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C:\Users\Bruger\Dropbox\Michael\"/>
    </mc:Choice>
  </mc:AlternateContent>
  <xr:revisionPtr revIDLastSave="0" documentId="13_ncr:1_{654156A3-CD1A-43CB-A3E7-79509BE5612B}" xr6:coauthVersionLast="47" xr6:coauthVersionMax="47" xr10:uidLastSave="{00000000-0000-0000-0000-000000000000}"/>
  <bookViews>
    <workbookView xWindow="-108" yWindow="-108" windowWidth="23256" windowHeight="12456" tabRatio="839" xr2:uid="{A5AA8656-8024-41C7-AEF5-23C4AD65237D}"/>
  </bookViews>
  <sheets>
    <sheet name="Sjov med tal" sheetId="19" r:id="rId1"/>
    <sheet name="Alle data" sheetId="20" r:id="rId2"/>
    <sheet name="EM" sheetId="2" r:id="rId3"/>
    <sheet name="EMACS" sheetId="1" r:id="rId4"/>
    <sheet name="EMACi" sheetId="3" r:id="rId5"/>
    <sheet name="EMACNS" sheetId="4" r:id="rId6"/>
    <sheet name="EMRRC" sheetId="9" r:id="rId7"/>
    <sheet name="EMMTRC" sheetId="12" r:id="rId8"/>
    <sheet name="Masters Games" sheetId="16" r:id="rId9"/>
    <sheet name="EMG" sheetId="15" r:id="rId10"/>
    <sheet name="WMG" sheetId="5" r:id="rId11"/>
    <sheet name="VM" sheetId="14" r:id="rId12"/>
    <sheet name="WMACS" sheetId="6" r:id="rId13"/>
    <sheet name="WMACi" sheetId="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0" i="19" l="1"/>
  <c r="E160" i="19"/>
  <c r="F160" i="19"/>
  <c r="G160" i="19"/>
  <c r="H160" i="19"/>
  <c r="I160" i="19"/>
  <c r="J160" i="19"/>
  <c r="D161" i="19"/>
  <c r="E161" i="19"/>
  <c r="F161" i="19"/>
  <c r="G161" i="19"/>
  <c r="H161" i="19"/>
  <c r="I161" i="19"/>
  <c r="J161" i="19"/>
  <c r="D162" i="19"/>
  <c r="E162" i="19"/>
  <c r="F162" i="19"/>
  <c r="G162" i="19"/>
  <c r="H162" i="19"/>
  <c r="I162" i="19"/>
  <c r="J162" i="19"/>
  <c r="D163" i="19"/>
  <c r="E163" i="19"/>
  <c r="F163" i="19"/>
  <c r="G163" i="19"/>
  <c r="H163" i="19"/>
  <c r="I163" i="19"/>
  <c r="J163" i="19"/>
  <c r="D164" i="19"/>
  <c r="E164" i="19"/>
  <c r="F164" i="19"/>
  <c r="G164" i="19"/>
  <c r="H164" i="19"/>
  <c r="I164" i="19"/>
  <c r="J164" i="19"/>
  <c r="D165" i="19"/>
  <c r="E165" i="19"/>
  <c r="F165" i="19"/>
  <c r="G165" i="19"/>
  <c r="H165" i="19"/>
  <c r="I165" i="19"/>
  <c r="J165" i="19"/>
  <c r="D166" i="19"/>
  <c r="E166" i="19"/>
  <c r="F166" i="19"/>
  <c r="G166" i="19"/>
  <c r="H166" i="19"/>
  <c r="I166" i="19"/>
  <c r="J166" i="19"/>
  <c r="D167" i="19"/>
  <c r="E167" i="19"/>
  <c r="F167" i="19"/>
  <c r="G167" i="19"/>
  <c r="H167" i="19"/>
  <c r="I167" i="19"/>
  <c r="J167" i="19"/>
  <c r="D168" i="19"/>
  <c r="E168" i="19"/>
  <c r="F168" i="19"/>
  <c r="G168" i="19"/>
  <c r="H168" i="19"/>
  <c r="I168" i="19"/>
  <c r="J168" i="19"/>
  <c r="D169" i="19"/>
  <c r="E169" i="19"/>
  <c r="F169" i="19"/>
  <c r="G169" i="19"/>
  <c r="H169" i="19"/>
  <c r="I169" i="19"/>
  <c r="J169" i="19"/>
  <c r="D170" i="19"/>
  <c r="E170" i="19"/>
  <c r="F170" i="19"/>
  <c r="G170" i="19"/>
  <c r="H170" i="19"/>
  <c r="I170" i="19"/>
  <c r="J170" i="19"/>
  <c r="D171" i="19"/>
  <c r="E171" i="19"/>
  <c r="F171" i="19"/>
  <c r="G171" i="19"/>
  <c r="H171" i="19"/>
  <c r="I171" i="19"/>
  <c r="J171" i="19"/>
  <c r="D173" i="19"/>
  <c r="E173" i="19"/>
  <c r="F173" i="19"/>
  <c r="G173" i="19"/>
  <c r="H173" i="19"/>
  <c r="I173" i="19"/>
  <c r="J173" i="19"/>
  <c r="D174" i="19"/>
  <c r="E174" i="19"/>
  <c r="F174" i="19"/>
  <c r="G174" i="19"/>
  <c r="H174" i="19"/>
  <c r="I174" i="19"/>
  <c r="J174" i="19"/>
  <c r="D175" i="19"/>
  <c r="E175" i="19"/>
  <c r="F175" i="19"/>
  <c r="G175" i="19"/>
  <c r="H175" i="19"/>
  <c r="I175" i="19"/>
  <c r="J175" i="19"/>
  <c r="D176" i="19"/>
  <c r="E176" i="19"/>
  <c r="F176" i="19"/>
  <c r="G176" i="19"/>
  <c r="H176" i="19"/>
  <c r="I176" i="19"/>
  <c r="J176" i="19"/>
  <c r="D177" i="19"/>
  <c r="E177" i="19"/>
  <c r="F177" i="19"/>
  <c r="G177" i="19"/>
  <c r="H177" i="19"/>
  <c r="I177" i="19"/>
  <c r="J177" i="19"/>
  <c r="D178" i="19"/>
  <c r="E178" i="19"/>
  <c r="F178" i="19"/>
  <c r="G178" i="19"/>
  <c r="H178" i="19"/>
  <c r="I178" i="19"/>
  <c r="J178" i="19"/>
  <c r="D179" i="19"/>
  <c r="E179" i="19"/>
  <c r="F179" i="19"/>
  <c r="G179" i="19"/>
  <c r="H179" i="19"/>
  <c r="I179" i="19"/>
  <c r="J179" i="19"/>
  <c r="D180" i="19"/>
  <c r="E180" i="19"/>
  <c r="F180" i="19"/>
  <c r="G180" i="19"/>
  <c r="H180" i="19"/>
  <c r="I180" i="19"/>
  <c r="J180" i="19"/>
  <c r="D181" i="19"/>
  <c r="E181" i="19"/>
  <c r="F181" i="19"/>
  <c r="G181" i="19"/>
  <c r="H181" i="19"/>
  <c r="I181" i="19"/>
  <c r="J181" i="19"/>
  <c r="D182" i="19"/>
  <c r="E182" i="19"/>
  <c r="F182" i="19"/>
  <c r="G182" i="19"/>
  <c r="H182" i="19"/>
  <c r="I182" i="19"/>
  <c r="J182" i="19"/>
  <c r="D183" i="19"/>
  <c r="E183" i="19"/>
  <c r="F183" i="19"/>
  <c r="G183" i="19"/>
  <c r="H183" i="19"/>
  <c r="I183" i="19"/>
  <c r="J183" i="19"/>
  <c r="D184" i="19"/>
  <c r="E184" i="19"/>
  <c r="F184" i="19"/>
  <c r="G184" i="19"/>
  <c r="H184" i="19"/>
  <c r="I184" i="19"/>
  <c r="J184" i="19"/>
  <c r="E92" i="19" l="1"/>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O188" i="6" l="1"/>
  <c r="O187" i="6"/>
  <c r="O186" i="6"/>
  <c r="O185" i="6"/>
  <c r="O184" i="6"/>
  <c r="O183" i="6"/>
  <c r="O182" i="6"/>
  <c r="O181" i="6"/>
  <c r="O180" i="6"/>
  <c r="O179" i="6"/>
  <c r="O178" i="6"/>
  <c r="O177" i="6"/>
  <c r="O176" i="6"/>
  <c r="O175" i="6"/>
  <c r="O174" i="6"/>
  <c r="O173" i="6"/>
  <c r="O172" i="6"/>
  <c r="O171" i="6"/>
  <c r="O170" i="6"/>
  <c r="O169" i="6"/>
  <c r="O168" i="6"/>
  <c r="O167" i="6"/>
  <c r="O166" i="6"/>
  <c r="O165" i="6"/>
  <c r="O164" i="6"/>
  <c r="O160" i="6" s="1"/>
  <c r="O163" i="6"/>
  <c r="O162" i="6"/>
  <c r="O161" i="6"/>
  <c r="R160" i="6"/>
  <c r="Q160" i="6"/>
  <c r="P160" i="6"/>
  <c r="Q150" i="6"/>
  <c r="Q149" i="6"/>
  <c r="Q148" i="6"/>
  <c r="Q147" i="6"/>
  <c r="Q146" i="6"/>
  <c r="Q145" i="6"/>
  <c r="Q144" i="6"/>
  <c r="Q143" i="6"/>
  <c r="Q142" i="6"/>
  <c r="Q141" i="6"/>
  <c r="Q140" i="6"/>
  <c r="Q139" i="6"/>
  <c r="Q138" i="6"/>
  <c r="Q137" i="6"/>
  <c r="Q136" i="6"/>
  <c r="Q135" i="6"/>
  <c r="Q134" i="6"/>
  <c r="Q133" i="6"/>
  <c r="Q132" i="6"/>
  <c r="Q131" i="6"/>
  <c r="Q130" i="6"/>
  <c r="Q129" i="6"/>
  <c r="Q128" i="6"/>
  <c r="Q127" i="6"/>
  <c r="Q126" i="6"/>
  <c r="Q125" i="6"/>
  <c r="Q124" i="6"/>
  <c r="Q123" i="6"/>
  <c r="Q122" i="6"/>
  <c r="Q121" i="6"/>
  <c r="Q120" i="6"/>
  <c r="Q119" i="6"/>
  <c r="Q118" i="6"/>
  <c r="Q117" i="6"/>
  <c r="Q116" i="6"/>
  <c r="Q115" i="6"/>
  <c r="Q114" i="6"/>
  <c r="Q113" i="6"/>
  <c r="Q112" i="6"/>
  <c r="Q111" i="6"/>
  <c r="Q110" i="6"/>
  <c r="Q109" i="6"/>
  <c r="Q108" i="6"/>
  <c r="Q97" i="6"/>
  <c r="Q96" i="6"/>
  <c r="Q95" i="6"/>
  <c r="Q94" i="6"/>
  <c r="Q93" i="6"/>
  <c r="Q92" i="6"/>
  <c r="Q91" i="6"/>
  <c r="Q90" i="6"/>
  <c r="Q89" i="6"/>
  <c r="Q88" i="6"/>
  <c r="Q87" i="6"/>
  <c r="Q86" i="6"/>
  <c r="Q85" i="6"/>
  <c r="Q84" i="6"/>
  <c r="Q83" i="6"/>
  <c r="Q82" i="6"/>
  <c r="Q81" i="6"/>
  <c r="Q80" i="6"/>
  <c r="Q79" i="6"/>
  <c r="Q78" i="6"/>
  <c r="Q77" i="6"/>
  <c r="Q76" i="6"/>
  <c r="Q75" i="6"/>
  <c r="Q74" i="6"/>
  <c r="Q73" i="6"/>
  <c r="Q72" i="6"/>
  <c r="Q71" i="6"/>
  <c r="Q70" i="6"/>
  <c r="Q69" i="6"/>
  <c r="Q68" i="6"/>
  <c r="Q29" i="6"/>
  <c r="Q28" i="6"/>
  <c r="Q27" i="6"/>
  <c r="Q26" i="6"/>
  <c r="Q25" i="6"/>
  <c r="Q24" i="6"/>
  <c r="Q23" i="6"/>
  <c r="Q22" i="6"/>
  <c r="Q21" i="6"/>
  <c r="Q20" i="6"/>
  <c r="Q19" i="6"/>
  <c r="Q18" i="6"/>
  <c r="Q17" i="6"/>
  <c r="Q16" i="6"/>
  <c r="Q15" i="6"/>
  <c r="Q14" i="6"/>
  <c r="Q13" i="6"/>
  <c r="Q12" i="6"/>
  <c r="Q11" i="6"/>
  <c r="Q10" i="6"/>
  <c r="Q9" i="6"/>
  <c r="Q8" i="6"/>
  <c r="Q7" i="6"/>
  <c r="Q6" i="6"/>
  <c r="T5" i="6"/>
  <c r="S5" i="6"/>
  <c r="R5" i="6"/>
  <c r="Q242" i="1"/>
  <c r="P242" i="1"/>
  <c r="O242" i="1"/>
  <c r="N241" i="1"/>
  <c r="N240" i="1"/>
  <c r="N239" i="1"/>
  <c r="N238" i="1"/>
  <c r="N237" i="1"/>
  <c r="N236" i="1"/>
  <c r="N235" i="1"/>
  <c r="N234" i="1"/>
  <c r="N233" i="1"/>
  <c r="N232" i="1"/>
  <c r="N231" i="1"/>
  <c r="N230" i="1"/>
  <c r="N242" i="1" s="1"/>
  <c r="Q229" i="1"/>
  <c r="P229" i="1"/>
  <c r="O229" i="1"/>
  <c r="N228" i="1"/>
  <c r="N227" i="1"/>
  <c r="N226" i="1"/>
  <c r="N225" i="1"/>
  <c r="N224" i="1"/>
  <c r="N223" i="1"/>
  <c r="N222" i="1"/>
  <c r="N221" i="1"/>
  <c r="N220" i="1"/>
  <c r="N219" i="1"/>
  <c r="N218" i="1"/>
  <c r="N217" i="1"/>
  <c r="N229" i="1" s="1"/>
  <c r="Q216" i="1"/>
  <c r="P216" i="1"/>
  <c r="O216"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99" i="1"/>
  <c r="Q98" i="1"/>
  <c r="Q97" i="1"/>
  <c r="Q96" i="1"/>
  <c r="Q95" i="1"/>
  <c r="Q94" i="1"/>
  <c r="Q93" i="1"/>
  <c r="Q92" i="1"/>
  <c r="Q91" i="1"/>
  <c r="Q90" i="1"/>
  <c r="Q89" i="1"/>
  <c r="Q88" i="1"/>
  <c r="Q87" i="1"/>
  <c r="Q86" i="1"/>
  <c r="Q85" i="1"/>
  <c r="Q83" i="1"/>
  <c r="Q82" i="1"/>
  <c r="Q81" i="1"/>
  <c r="Q80" i="1"/>
  <c r="Q84" i="1"/>
  <c r="Q79" i="1"/>
  <c r="Q78" i="1"/>
  <c r="Q77" i="1"/>
  <c r="Q76" i="1"/>
  <c r="Q75" i="1"/>
  <c r="Q74" i="1"/>
  <c r="Q73" i="1"/>
  <c r="Q72" i="1"/>
  <c r="Q71" i="1"/>
  <c r="Q70" i="1"/>
  <c r="Q69" i="1"/>
  <c r="Q68" i="1"/>
  <c r="Q67" i="1"/>
  <c r="Q66" i="1"/>
  <c r="Q65" i="1"/>
  <c r="Q64" i="1"/>
  <c r="Q63" i="1"/>
  <c r="Q62" i="1"/>
  <c r="Q61" i="1"/>
  <c r="Q60" i="1"/>
  <c r="Q59" i="1"/>
  <c r="Q58" i="1"/>
  <c r="Q5" i="6" l="1"/>
  <c r="N216" i="1"/>
  <c r="Q92" i="3"/>
  <c r="Q91" i="3"/>
  <c r="Q58" i="3"/>
  <c r="Q49" i="3"/>
  <c r="Q14" i="3"/>
  <c r="Q13" i="3"/>
  <c r="Q12" i="3"/>
  <c r="Q11" i="3"/>
  <c r="Q10" i="3"/>
  <c r="Q9" i="3"/>
  <c r="Q8" i="3"/>
  <c r="Q7" i="3"/>
  <c r="Q6" i="3"/>
  <c r="O30" i="5"/>
  <c r="R93" i="4"/>
  <c r="Q93" i="4"/>
  <c r="P93" i="4"/>
  <c r="R80" i="4"/>
  <c r="Q80" i="4"/>
  <c r="P80" i="4"/>
  <c r="Q17" i="4"/>
  <c r="Q16" i="4"/>
  <c r="Q15" i="4"/>
  <c r="Q9" i="4"/>
  <c r="Q8" i="4"/>
  <c r="Q7" i="4"/>
  <c r="Q6" i="4"/>
  <c r="E26" i="19" l="1"/>
  <c r="F26" i="19"/>
  <c r="G26" i="19"/>
  <c r="H26" i="19"/>
  <c r="E29" i="19"/>
  <c r="F29" i="19"/>
  <c r="G29" i="19"/>
  <c r="H29" i="19"/>
  <c r="E30" i="19"/>
  <c r="F30" i="19"/>
  <c r="G30" i="19"/>
  <c r="H30" i="19"/>
  <c r="D113" i="19"/>
  <c r="D114" i="19"/>
  <c r="D115" i="19"/>
  <c r="D116" i="19"/>
  <c r="D117" i="19"/>
  <c r="D118" i="19"/>
  <c r="D120" i="19"/>
  <c r="D119" i="19"/>
  <c r="D123" i="19"/>
  <c r="D122" i="19"/>
  <c r="D126" i="19"/>
  <c r="D125" i="19"/>
  <c r="D124" i="19"/>
  <c r="D121" i="19"/>
  <c r="D127" i="19"/>
  <c r="D128" i="19"/>
  <c r="D129" i="19"/>
  <c r="D130" i="19"/>
  <c r="D132" i="19"/>
  <c r="D134" i="19"/>
  <c r="D137" i="19"/>
  <c r="D131" i="19"/>
  <c r="D135" i="19"/>
  <c r="D133" i="19"/>
  <c r="D136" i="19"/>
  <c r="D138" i="19"/>
  <c r="D139" i="19"/>
  <c r="R105" i="7"/>
  <c r="Q105" i="7"/>
  <c r="P105" i="7"/>
  <c r="O104" i="7"/>
  <c r="O103" i="7"/>
  <c r="O102" i="7"/>
  <c r="O101" i="7"/>
  <c r="O100" i="7"/>
  <c r="O99" i="7"/>
  <c r="O98" i="7"/>
  <c r="O97" i="7"/>
  <c r="O96" i="7"/>
  <c r="O95" i="7"/>
  <c r="O94" i="7"/>
  <c r="O93" i="7"/>
  <c r="O105" i="7" s="1"/>
  <c r="R92" i="7"/>
  <c r="Q92" i="7"/>
  <c r="P92" i="7"/>
  <c r="O91" i="7"/>
  <c r="O90" i="7"/>
  <c r="O89" i="7"/>
  <c r="O88" i="7"/>
  <c r="O87" i="7"/>
  <c r="O86" i="7"/>
  <c r="O85" i="7"/>
  <c r="O84" i="7"/>
  <c r="O83" i="7"/>
  <c r="O82" i="7"/>
  <c r="O81" i="7"/>
  <c r="O80" i="7"/>
  <c r="O92" i="7" s="1"/>
  <c r="N204" i="6"/>
  <c r="N205" i="6"/>
  <c r="N206" i="6"/>
  <c r="N207" i="6"/>
  <c r="N208" i="6"/>
  <c r="N209" i="6"/>
  <c r="N210" i="6"/>
  <c r="N211" i="6"/>
  <c r="N212" i="6"/>
  <c r="N213" i="6"/>
  <c r="N214" i="6"/>
  <c r="N215" i="6"/>
  <c r="O216" i="6"/>
  <c r="P216" i="6"/>
  <c r="Q216" i="6"/>
  <c r="N217" i="6"/>
  <c r="N218" i="6"/>
  <c r="N219" i="6"/>
  <c r="N220" i="6"/>
  <c r="N221" i="6"/>
  <c r="N222" i="6"/>
  <c r="N223" i="6"/>
  <c r="N224" i="6"/>
  <c r="N225" i="6"/>
  <c r="N226" i="6"/>
  <c r="N227" i="6"/>
  <c r="N228" i="6"/>
  <c r="O229" i="6"/>
  <c r="P229" i="6"/>
  <c r="Q229" i="6"/>
  <c r="R61" i="5"/>
  <c r="Q61" i="5"/>
  <c r="P61" i="5"/>
  <c r="O60" i="5"/>
  <c r="O59" i="5"/>
  <c r="O58" i="5"/>
  <c r="O57" i="5"/>
  <c r="O56" i="5"/>
  <c r="O55" i="5"/>
  <c r="O54" i="5"/>
  <c r="O53" i="5"/>
  <c r="O52" i="5"/>
  <c r="O51" i="5"/>
  <c r="O50" i="5"/>
  <c r="O49" i="5"/>
  <c r="R48" i="5"/>
  <c r="Q48" i="5"/>
  <c r="P48" i="5"/>
  <c r="O47" i="5"/>
  <c r="O46" i="5"/>
  <c r="O45" i="5"/>
  <c r="O44" i="5"/>
  <c r="O43" i="5"/>
  <c r="O42" i="5"/>
  <c r="O41" i="5"/>
  <c r="O40" i="5"/>
  <c r="O39" i="5"/>
  <c r="O38" i="5"/>
  <c r="O37" i="5"/>
  <c r="O36" i="5"/>
  <c r="R61" i="15"/>
  <c r="Q61" i="15"/>
  <c r="P61" i="15"/>
  <c r="O60" i="15"/>
  <c r="O59" i="15"/>
  <c r="O58" i="15"/>
  <c r="O57" i="15"/>
  <c r="O56" i="15"/>
  <c r="O55" i="15"/>
  <c r="O54" i="15"/>
  <c r="O53" i="15"/>
  <c r="O52" i="15"/>
  <c r="O51" i="15"/>
  <c r="O50" i="15"/>
  <c r="O49" i="15"/>
  <c r="R48" i="15"/>
  <c r="Q48" i="15"/>
  <c r="P48" i="15"/>
  <c r="O47" i="15"/>
  <c r="O46" i="15"/>
  <c r="O45" i="15"/>
  <c r="O44" i="15"/>
  <c r="O43" i="15"/>
  <c r="O42" i="15"/>
  <c r="O41" i="15"/>
  <c r="O40" i="15"/>
  <c r="O39" i="15"/>
  <c r="O38" i="15"/>
  <c r="O37" i="15"/>
  <c r="O36" i="15"/>
  <c r="O92" i="4"/>
  <c r="O91" i="4"/>
  <c r="O90" i="4"/>
  <c r="O89" i="4"/>
  <c r="O88" i="4"/>
  <c r="O87" i="4"/>
  <c r="O86" i="4"/>
  <c r="O85" i="4"/>
  <c r="O84" i="4"/>
  <c r="O83" i="4"/>
  <c r="O82" i="4"/>
  <c r="O81" i="4"/>
  <c r="O79" i="4"/>
  <c r="O78" i="4"/>
  <c r="O77" i="4"/>
  <c r="O76" i="4"/>
  <c r="O75" i="4"/>
  <c r="O74" i="4"/>
  <c r="O73" i="4"/>
  <c r="O72" i="4"/>
  <c r="O71" i="4"/>
  <c r="O70" i="4"/>
  <c r="O69" i="4"/>
  <c r="O68" i="4"/>
  <c r="N148" i="3"/>
  <c r="O62" i="4"/>
  <c r="O63" i="4"/>
  <c r="O64" i="4"/>
  <c r="P61" i="7"/>
  <c r="Q61" i="7"/>
  <c r="R61" i="7"/>
  <c r="O62" i="7"/>
  <c r="O61" i="7" s="1"/>
  <c r="O63" i="7"/>
  <c r="O64" i="7"/>
  <c r="O65" i="7"/>
  <c r="O66" i="7"/>
  <c r="O67" i="7"/>
  <c r="O68" i="7"/>
  <c r="O69" i="7"/>
  <c r="O70" i="7"/>
  <c r="O71" i="7"/>
  <c r="O72" i="7"/>
  <c r="O73" i="7"/>
  <c r="O74" i="7"/>
  <c r="O75" i="7"/>
  <c r="O76" i="7"/>
  <c r="Q45" i="7"/>
  <c r="Q46" i="7"/>
  <c r="Q47" i="7"/>
  <c r="Q48" i="7"/>
  <c r="Q49" i="7"/>
  <c r="Q50" i="7"/>
  <c r="Q51" i="7"/>
  <c r="Q52" i="7"/>
  <c r="Q53" i="7"/>
  <c r="Q54" i="7"/>
  <c r="Q55" i="7"/>
  <c r="Q56" i="7"/>
  <c r="Q57" i="7"/>
  <c r="Q33" i="7"/>
  <c r="Q34" i="7"/>
  <c r="Q35" i="7"/>
  <c r="Q36" i="7"/>
  <c r="Q37" i="7"/>
  <c r="Q38" i="7"/>
  <c r="Q39" i="7"/>
  <c r="Q40" i="7"/>
  <c r="Q41" i="7"/>
  <c r="Q19" i="7"/>
  <c r="Q17" i="7"/>
  <c r="Q22" i="7"/>
  <c r="Q18" i="7"/>
  <c r="Q20" i="7"/>
  <c r="Q21" i="7"/>
  <c r="Q23" i="7"/>
  <c r="T16" i="7"/>
  <c r="S16" i="7"/>
  <c r="R16" i="7"/>
  <c r="R5" i="7"/>
  <c r="S5" i="7"/>
  <c r="T5" i="7"/>
  <c r="Q6" i="7"/>
  <c r="Q7" i="7"/>
  <c r="Q8" i="7"/>
  <c r="Q9" i="7"/>
  <c r="Q10" i="7"/>
  <c r="Q11" i="7"/>
  <c r="Q12" i="7"/>
  <c r="T5" i="5"/>
  <c r="H27" i="19" s="1"/>
  <c r="S5" i="5"/>
  <c r="G27" i="19" s="1"/>
  <c r="R5" i="5"/>
  <c r="F27" i="19" s="1"/>
  <c r="T5" i="15"/>
  <c r="S5" i="15"/>
  <c r="R5" i="15"/>
  <c r="Q31" i="4"/>
  <c r="Q32" i="4"/>
  <c r="Q33" i="4"/>
  <c r="Q34" i="4"/>
  <c r="Q35" i="4"/>
  <c r="Q36" i="4"/>
  <c r="Q37" i="4"/>
  <c r="Q38" i="4"/>
  <c r="Q39" i="4"/>
  <c r="Q40" i="4"/>
  <c r="Q41" i="4"/>
  <c r="Q42" i="4"/>
  <c r="Q43" i="4"/>
  <c r="Q44" i="4"/>
  <c r="Q45" i="4"/>
  <c r="Q46" i="4"/>
  <c r="Q47" i="4"/>
  <c r="Q48" i="4"/>
  <c r="Q49" i="4"/>
  <c r="Q50" i="4"/>
  <c r="Q13" i="4"/>
  <c r="T13" i="4"/>
  <c r="S13" i="4"/>
  <c r="R13" i="4"/>
  <c r="R5" i="4"/>
  <c r="F24" i="19" s="1"/>
  <c r="S5" i="4"/>
  <c r="G24" i="19" s="1"/>
  <c r="T5" i="4"/>
  <c r="H24" i="19" s="1"/>
  <c r="Q162" i="3"/>
  <c r="P162" i="3"/>
  <c r="O162" i="3"/>
  <c r="N161" i="3"/>
  <c r="N160" i="3"/>
  <c r="N159" i="3"/>
  <c r="N158" i="3"/>
  <c r="N157" i="3"/>
  <c r="N156" i="3"/>
  <c r="N155" i="3"/>
  <c r="N154" i="3"/>
  <c r="N153" i="3"/>
  <c r="N152" i="3"/>
  <c r="N151" i="3"/>
  <c r="N150" i="3"/>
  <c r="Q149" i="3"/>
  <c r="P149" i="3"/>
  <c r="O149" i="3"/>
  <c r="O136" i="3" s="1"/>
  <c r="N147" i="3"/>
  <c r="N146" i="3"/>
  <c r="N145" i="3"/>
  <c r="N144" i="3"/>
  <c r="N143" i="3"/>
  <c r="N142" i="3"/>
  <c r="N141" i="3"/>
  <c r="N140" i="3"/>
  <c r="N139" i="3"/>
  <c r="N138" i="3"/>
  <c r="N137" i="3"/>
  <c r="O110" i="3"/>
  <c r="O111" i="3"/>
  <c r="O112" i="3"/>
  <c r="O113" i="3"/>
  <c r="O114" i="3"/>
  <c r="O115" i="3"/>
  <c r="O116" i="3"/>
  <c r="O117" i="3"/>
  <c r="O118" i="3"/>
  <c r="O119" i="3"/>
  <c r="O120" i="3"/>
  <c r="O121" i="3"/>
  <c r="O122" i="3"/>
  <c r="O124" i="3"/>
  <c r="O123" i="3"/>
  <c r="Q70" i="3"/>
  <c r="Q71" i="3"/>
  <c r="Q72" i="3"/>
  <c r="Q73" i="3"/>
  <c r="Q74" i="3"/>
  <c r="Q76" i="3"/>
  <c r="Q77" i="3"/>
  <c r="Q78" i="3"/>
  <c r="Q79" i="3"/>
  <c r="Q80" i="3"/>
  <c r="Q81" i="3"/>
  <c r="Q82" i="3"/>
  <c r="Q83" i="3"/>
  <c r="Q84" i="3"/>
  <c r="Q85" i="3"/>
  <c r="Q86" i="3"/>
  <c r="Q87" i="3"/>
  <c r="Q88" i="3"/>
  <c r="Q89" i="3"/>
  <c r="Q90" i="3"/>
  <c r="Q93" i="3"/>
  <c r="Q94" i="3"/>
  <c r="Q95" i="3"/>
  <c r="Q96" i="3"/>
  <c r="Q97" i="3"/>
  <c r="Q98" i="3"/>
  <c r="T5" i="3"/>
  <c r="H23" i="19" s="1"/>
  <c r="S5" i="3"/>
  <c r="G23" i="19" s="1"/>
  <c r="R5" i="3"/>
  <c r="F23" i="19" s="1"/>
  <c r="Q43" i="3"/>
  <c r="Q42" i="3"/>
  <c r="Q45" i="3"/>
  <c r="Q46" i="3"/>
  <c r="Q47" i="3"/>
  <c r="Q44" i="3"/>
  <c r="Q48" i="3"/>
  <c r="Q50" i="3"/>
  <c r="Q51" i="3"/>
  <c r="Q52" i="3"/>
  <c r="Q53" i="3"/>
  <c r="Q55" i="3"/>
  <c r="Q56" i="3"/>
  <c r="Q57" i="3"/>
  <c r="Q54" i="3"/>
  <c r="Q59" i="3"/>
  <c r="Q60" i="3"/>
  <c r="Q19" i="3"/>
  <c r="Q22" i="3"/>
  <c r="Q20" i="3"/>
  <c r="Q21" i="3"/>
  <c r="Q26" i="3"/>
  <c r="Q24" i="3"/>
  <c r="Q25" i="3"/>
  <c r="Q23" i="3"/>
  <c r="Q27" i="3"/>
  <c r="Q33" i="1"/>
  <c r="Q30" i="1"/>
  <c r="Q29" i="1"/>
  <c r="Q32" i="1"/>
  <c r="Q31" i="1"/>
  <c r="Q36" i="1"/>
  <c r="Q34" i="1"/>
  <c r="Q37" i="1"/>
  <c r="Q35" i="1"/>
  <c r="Q38" i="1"/>
  <c r="Q39" i="1"/>
  <c r="Q42" i="1"/>
  <c r="Q47" i="1"/>
  <c r="Q45" i="1"/>
  <c r="Q44" i="1"/>
  <c r="Q41" i="1"/>
  <c r="Q43" i="1"/>
  <c r="Q46" i="1"/>
  <c r="Q40" i="1"/>
  <c r="Q25" i="1"/>
  <c r="Q24" i="1"/>
  <c r="Q23" i="1"/>
  <c r="Q22" i="1"/>
  <c r="Q21" i="1"/>
  <c r="Q20" i="1"/>
  <c r="Q19" i="1"/>
  <c r="Q18" i="1"/>
  <c r="Q17" i="1"/>
  <c r="Q16" i="1"/>
  <c r="Q15" i="1"/>
  <c r="Q14" i="1"/>
  <c r="Q13" i="1"/>
  <c r="Q12" i="1"/>
  <c r="Q11" i="1"/>
  <c r="Q10" i="1"/>
  <c r="Q9" i="1"/>
  <c r="Q7" i="1"/>
  <c r="Q8" i="1"/>
  <c r="N229" i="6" l="1"/>
  <c r="N216" i="6"/>
  <c r="I185" i="19"/>
  <c r="Q136" i="3"/>
  <c r="P136" i="3"/>
  <c r="O61" i="5"/>
  <c r="O48" i="5"/>
  <c r="H185" i="19"/>
  <c r="C160" i="19"/>
  <c r="C182" i="19"/>
  <c r="O93" i="4"/>
  <c r="O80" i="4"/>
  <c r="E31" i="19"/>
  <c r="H28" i="19"/>
  <c r="G31" i="19"/>
  <c r="G28" i="19"/>
  <c r="F28" i="19"/>
  <c r="J185" i="19"/>
  <c r="F172" i="19"/>
  <c r="E172" i="19"/>
  <c r="H31" i="19"/>
  <c r="G185" i="19"/>
  <c r="E185" i="19"/>
  <c r="F31" i="19"/>
  <c r="G172" i="19"/>
  <c r="C164" i="19"/>
  <c r="J172" i="19"/>
  <c r="I172" i="19"/>
  <c r="H172" i="19"/>
  <c r="D172" i="19"/>
  <c r="C183" i="19"/>
  <c r="C181" i="19"/>
  <c r="C165" i="19"/>
  <c r="C184" i="19"/>
  <c r="C174" i="19"/>
  <c r="C166" i="19"/>
  <c r="C175" i="19"/>
  <c r="C167" i="19"/>
  <c r="C176" i="19"/>
  <c r="C168" i="19"/>
  <c r="D185" i="19"/>
  <c r="C177" i="19"/>
  <c r="C169" i="19"/>
  <c r="C161" i="19"/>
  <c r="C178" i="19"/>
  <c r="C170" i="19"/>
  <c r="C162" i="19"/>
  <c r="C179" i="19"/>
  <c r="C171" i="19"/>
  <c r="C163" i="19"/>
  <c r="O61" i="15"/>
  <c r="O48" i="15"/>
  <c r="N149" i="3"/>
  <c r="Q5" i="3"/>
  <c r="E23" i="19" s="1"/>
  <c r="N162" i="3"/>
  <c r="Q5" i="7"/>
  <c r="Q16" i="7"/>
  <c r="Q5" i="4"/>
  <c r="E24" i="19" s="1"/>
  <c r="Q33" i="6"/>
  <c r="Q40" i="6"/>
  <c r="Q41" i="6"/>
  <c r="Q36" i="6"/>
  <c r="Q39" i="6"/>
  <c r="Q42" i="6"/>
  <c r="Q37" i="6"/>
  <c r="Q46" i="6"/>
  <c r="Q47" i="6"/>
  <c r="Q34" i="6"/>
  <c r="Q44" i="6"/>
  <c r="Q48" i="6"/>
  <c r="Q43" i="6"/>
  <c r="Q52" i="6"/>
  <c r="Q54" i="6"/>
  <c r="Q38" i="6"/>
  <c r="Q45" i="6"/>
  <c r="Q55" i="6"/>
  <c r="Q50" i="6"/>
  <c r="Q49" i="6"/>
  <c r="Q56" i="6"/>
  <c r="Q51" i="6"/>
  <c r="Q53" i="6"/>
  <c r="Q35" i="6"/>
  <c r="O32" i="5"/>
  <c r="O31" i="5"/>
  <c r="O29" i="5"/>
  <c r="O28" i="5"/>
  <c r="O27" i="5"/>
  <c r="O26" i="5"/>
  <c r="O25" i="5"/>
  <c r="O24" i="5"/>
  <c r="O23" i="5"/>
  <c r="P19" i="5"/>
  <c r="P18" i="5"/>
  <c r="P17" i="5"/>
  <c r="P16" i="5"/>
  <c r="P15" i="5"/>
  <c r="P14" i="5"/>
  <c r="P13" i="5"/>
  <c r="Q9" i="5"/>
  <c r="Q7" i="5"/>
  <c r="Q6" i="5"/>
  <c r="O32" i="15"/>
  <c r="O31" i="15"/>
  <c r="O30" i="15"/>
  <c r="O29" i="15"/>
  <c r="O28" i="15"/>
  <c r="O27" i="15"/>
  <c r="O26" i="15"/>
  <c r="O25" i="15"/>
  <c r="O24" i="15"/>
  <c r="O23" i="15"/>
  <c r="P19" i="15"/>
  <c r="P18" i="15"/>
  <c r="P17" i="15"/>
  <c r="P16" i="15"/>
  <c r="P15" i="15"/>
  <c r="P14" i="15"/>
  <c r="P13" i="15"/>
  <c r="P12" i="15"/>
  <c r="Q8" i="15"/>
  <c r="Q7" i="15"/>
  <c r="Q6" i="15"/>
  <c r="Q5" i="15" s="1"/>
  <c r="C180" i="19" l="1"/>
  <c r="C173" i="19"/>
  <c r="N136" i="3"/>
  <c r="Q5" i="5"/>
  <c r="E27" i="19" s="1"/>
  <c r="E28" i="19" s="1"/>
  <c r="F185" i="19"/>
  <c r="F159" i="19" s="1"/>
  <c r="H159" i="19"/>
  <c r="I159" i="19"/>
  <c r="G159" i="19"/>
  <c r="J159" i="19"/>
  <c r="C172" i="19"/>
  <c r="E159" i="19"/>
  <c r="D159" i="19"/>
  <c r="C185" i="19" l="1"/>
  <c r="C159" i="19" s="1"/>
  <c r="F32" i="19"/>
  <c r="F25" i="19"/>
  <c r="F22" i="19"/>
  <c r="R6" i="1"/>
  <c r="G32" i="19"/>
  <c r="G25" i="19"/>
  <c r="G22" i="19"/>
  <c r="S6" i="1"/>
  <c r="E32" i="19"/>
  <c r="E25" i="19"/>
  <c r="E22" i="19"/>
  <c r="Q6" i="1"/>
  <c r="T6" i="1"/>
  <c r="H22" i="19"/>
  <c r="H25" i="19"/>
  <c r="H32" i="19"/>
</calcChain>
</file>

<file path=xl/sharedStrings.xml><?xml version="1.0" encoding="utf-8"?>
<sst xmlns="http://schemas.openxmlformats.org/spreadsheetml/2006/main" count="22245" uniqueCount="2004">
  <si>
    <t>Sted</t>
  </si>
  <si>
    <t>By</t>
  </si>
  <si>
    <t>Land</t>
  </si>
  <si>
    <t>Dato</t>
  </si>
  <si>
    <t>Årstal</t>
  </si>
  <si>
    <t>Fornavn</t>
  </si>
  <si>
    <t>Efternavn</t>
  </si>
  <si>
    <t>Årgang</t>
  </si>
  <si>
    <t>Øvelse</t>
  </si>
  <si>
    <t>Resultat</t>
  </si>
  <si>
    <t>Placering</t>
  </si>
  <si>
    <t>Jyväskylä</t>
  </si>
  <si>
    <t>FIN</t>
  </si>
  <si>
    <t>Ingerlise V.</t>
  </si>
  <si>
    <t>Jensen</t>
  </si>
  <si>
    <t>Gruppe</t>
  </si>
  <si>
    <t>K50</t>
  </si>
  <si>
    <t>800m</t>
  </si>
  <si>
    <t>2:26,32</t>
  </si>
  <si>
    <t>Sølv</t>
  </si>
  <si>
    <t>14.07</t>
  </si>
  <si>
    <t>10.07</t>
  </si>
  <si>
    <t>1.500m</t>
  </si>
  <si>
    <t>12.07</t>
  </si>
  <si>
    <t>5.000m</t>
  </si>
  <si>
    <t>Guld</t>
  </si>
  <si>
    <t>Inge</t>
  </si>
  <si>
    <t>Faldager</t>
  </si>
  <si>
    <t>Højde</t>
  </si>
  <si>
    <t>Bronze</t>
  </si>
  <si>
    <t>Hammer</t>
  </si>
  <si>
    <t>4:57,53</t>
  </si>
  <si>
    <t>18:50,48</t>
  </si>
  <si>
    <t>1,30</t>
  </si>
  <si>
    <t>inge</t>
  </si>
  <si>
    <t>08.07</t>
  </si>
  <si>
    <t>K45</t>
  </si>
  <si>
    <t>Diskos</t>
  </si>
  <si>
    <t>35,98</t>
  </si>
  <si>
    <t>Spyd</t>
  </si>
  <si>
    <t>36,08</t>
  </si>
  <si>
    <t>K40</t>
  </si>
  <si>
    <t>Lis</t>
  </si>
  <si>
    <t>Glavind</t>
  </si>
  <si>
    <t>K5K</t>
  </si>
  <si>
    <t>3.762p</t>
  </si>
  <si>
    <t>3.904p</t>
  </si>
  <si>
    <t>M55</t>
  </si>
  <si>
    <t>Ole David</t>
  </si>
  <si>
    <t>20.000m KG</t>
  </si>
  <si>
    <t>1:53:18</t>
  </si>
  <si>
    <t>09.08</t>
  </si>
  <si>
    <t>Fisker</t>
  </si>
  <si>
    <t>Rasmussen</t>
  </si>
  <si>
    <t>54,57</t>
  </si>
  <si>
    <t>Potsdam</t>
  </si>
  <si>
    <t>GER</t>
  </si>
  <si>
    <t>23.08</t>
  </si>
  <si>
    <t>Janne Nexø</t>
  </si>
  <si>
    <t>Andersen</t>
  </si>
  <si>
    <t>80m hæk</t>
  </si>
  <si>
    <t>14,01</t>
  </si>
  <si>
    <t>21.08</t>
  </si>
  <si>
    <t>37,23</t>
  </si>
  <si>
    <t>22.08</t>
  </si>
  <si>
    <t>2.31,25</t>
  </si>
  <si>
    <t>19.08</t>
  </si>
  <si>
    <t>4.58,93</t>
  </si>
  <si>
    <t>36,35</t>
  </si>
  <si>
    <t>17.08</t>
  </si>
  <si>
    <t>48,37</t>
  </si>
  <si>
    <t>4.162p</t>
  </si>
  <si>
    <t>3.951p</t>
  </si>
  <si>
    <t>M50</t>
  </si>
  <si>
    <t>Verner</t>
  </si>
  <si>
    <t>Christensen</t>
  </si>
  <si>
    <t>100m hæk</t>
  </si>
  <si>
    <t>15,59</t>
  </si>
  <si>
    <t>Flemming Fisker</t>
  </si>
  <si>
    <t>18.08</t>
  </si>
  <si>
    <t>M60</t>
  </si>
  <si>
    <t>56,37</t>
  </si>
  <si>
    <t>M65</t>
  </si>
  <si>
    <t>Henry</t>
  </si>
  <si>
    <t>1,48</t>
  </si>
  <si>
    <t>M75</t>
  </si>
  <si>
    <t>Bengt</t>
  </si>
  <si>
    <t>Christoffersen</t>
  </si>
  <si>
    <t>20km KG</t>
  </si>
  <si>
    <t>2:38:05</t>
  </si>
  <si>
    <t>M80</t>
  </si>
  <si>
    <t>Rudolf</t>
  </si>
  <si>
    <t>Ahrenkiel</t>
  </si>
  <si>
    <t>Længde</t>
  </si>
  <si>
    <t>3,65</t>
  </si>
  <si>
    <t>San Sebastian</t>
  </si>
  <si>
    <t>ESP</t>
  </si>
  <si>
    <t>Aarhus</t>
  </si>
  <si>
    <t>DEN</t>
  </si>
  <si>
    <t>K55</t>
  </si>
  <si>
    <t>Vivi</t>
  </si>
  <si>
    <t>Wilhjelm</t>
  </si>
  <si>
    <t>200m</t>
  </si>
  <si>
    <t>28,77</t>
  </si>
  <si>
    <t>Aino</t>
  </si>
  <si>
    <t>Slej</t>
  </si>
  <si>
    <t>2:18,30</t>
  </si>
  <si>
    <t>Gitte</t>
  </si>
  <si>
    <t>Karlshøj</t>
  </si>
  <si>
    <t>2:17,39</t>
  </si>
  <si>
    <t>4:43,00</t>
  </si>
  <si>
    <t>4:35,11</t>
  </si>
  <si>
    <t>5:12,32</t>
  </si>
  <si>
    <t>K70</t>
  </si>
  <si>
    <t>Doris</t>
  </si>
  <si>
    <t>Dalgaard</t>
  </si>
  <si>
    <t>7:01,88</t>
  </si>
  <si>
    <t>16:45,77</t>
  </si>
  <si>
    <t>36:36,27</t>
  </si>
  <si>
    <t>34:48,56</t>
  </si>
  <si>
    <t>Inger</t>
  </si>
  <si>
    <t>Plum</t>
  </si>
  <si>
    <t>40:42,35</t>
  </si>
  <si>
    <t>54:32,29</t>
  </si>
  <si>
    <t>13,55</t>
  </si>
  <si>
    <t>Sonja</t>
  </si>
  <si>
    <t>Stigsen</t>
  </si>
  <si>
    <t>300m hæk</t>
  </si>
  <si>
    <t>10.000m</t>
  </si>
  <si>
    <t>1:01,59</t>
  </si>
  <si>
    <t>2.000m FH</t>
  </si>
  <si>
    <t>8:19,48</t>
  </si>
  <si>
    <t>K35</t>
  </si>
  <si>
    <t>Lotte</t>
  </si>
  <si>
    <t>Rekling</t>
  </si>
  <si>
    <t>Maraton</t>
  </si>
  <si>
    <t>3:04:24</t>
  </si>
  <si>
    <t>2:59:53</t>
  </si>
  <si>
    <t>Connie</t>
  </si>
  <si>
    <t>Winkel</t>
  </si>
  <si>
    <t>3:05:53</t>
  </si>
  <si>
    <t>Vibeke</t>
  </si>
  <si>
    <t>Hansen</t>
  </si>
  <si>
    <t>3:02:59</t>
  </si>
  <si>
    <t>K60</t>
  </si>
  <si>
    <t>Karna</t>
  </si>
  <si>
    <t>Bjarup</t>
  </si>
  <si>
    <t>3:46:09</t>
  </si>
  <si>
    <t>K65</t>
  </si>
  <si>
    <t>Kamma</t>
  </si>
  <si>
    <t>Bjerregaard</t>
  </si>
  <si>
    <t>3:37:04</t>
  </si>
  <si>
    <t>Maraton hold</t>
  </si>
  <si>
    <t>9:45:01</t>
  </si>
  <si>
    <t>Anne-Marie</t>
  </si>
  <si>
    <t>Simonsen</t>
  </si>
  <si>
    <t>Ulla Sandager</t>
  </si>
  <si>
    <t>Gadeberg</t>
  </si>
  <si>
    <t>9:08:24</t>
  </si>
  <si>
    <t>K35-40</t>
  </si>
  <si>
    <t>K45-50</t>
  </si>
  <si>
    <t>K55-60</t>
  </si>
  <si>
    <t>Kristen Toft</t>
  </si>
  <si>
    <t>Nielsen</t>
  </si>
  <si>
    <t>11:08:13</t>
  </si>
  <si>
    <t>Britta H.</t>
  </si>
  <si>
    <t>Sørensen</t>
  </si>
  <si>
    <t>Dorthe</t>
  </si>
  <si>
    <t>Hansson</t>
  </si>
  <si>
    <t>5.000m KG</t>
  </si>
  <si>
    <t>32:33,81</t>
  </si>
  <si>
    <t>10km KG</t>
  </si>
  <si>
    <t>1:08:21</t>
  </si>
  <si>
    <t>Grith</t>
  </si>
  <si>
    <t>Ejstrup</t>
  </si>
  <si>
    <t>Stang</t>
  </si>
  <si>
    <t>1,60</t>
  </si>
  <si>
    <t>Kugle</t>
  </si>
  <si>
    <t>11,95</t>
  </si>
  <si>
    <t>34,71</t>
  </si>
  <si>
    <t>34,15</t>
  </si>
  <si>
    <t>Lone</t>
  </si>
  <si>
    <t>38,05</t>
  </si>
  <si>
    <t>Anne K.</t>
  </si>
  <si>
    <t>37,69</t>
  </si>
  <si>
    <t>47,20</t>
  </si>
  <si>
    <t>Karin</t>
  </si>
  <si>
    <t>Engmark</t>
  </si>
  <si>
    <t>31,62</t>
  </si>
  <si>
    <t>Jette Ø.</t>
  </si>
  <si>
    <t>Jeppesen</t>
  </si>
  <si>
    <t>51,21</t>
  </si>
  <si>
    <t>34,31</t>
  </si>
  <si>
    <t>Kirsten</t>
  </si>
  <si>
    <t>Abshagen</t>
  </si>
  <si>
    <t>23,98</t>
  </si>
  <si>
    <t>Rosa</t>
  </si>
  <si>
    <t>Pedersen</t>
  </si>
  <si>
    <t>18,19</t>
  </si>
  <si>
    <t>Vægtkast</t>
  </si>
  <si>
    <t>13,52</t>
  </si>
  <si>
    <t>Jakobsen</t>
  </si>
  <si>
    <t>11,05</t>
  </si>
  <si>
    <t>14,94</t>
  </si>
  <si>
    <t>4.237p</t>
  </si>
  <si>
    <t>4.115p</t>
  </si>
  <si>
    <t>4.458p</t>
  </si>
  <si>
    <t>M85</t>
  </si>
  <si>
    <t>Poul E.</t>
  </si>
  <si>
    <t>23,52</t>
  </si>
  <si>
    <t>M35</t>
  </si>
  <si>
    <t>Christian</t>
  </si>
  <si>
    <t>Trajkovski</t>
  </si>
  <si>
    <t>100m</t>
  </si>
  <si>
    <t>11,19</t>
  </si>
  <si>
    <t>Hans Christian</t>
  </si>
  <si>
    <t>Schmidt</t>
  </si>
  <si>
    <t>2:19,17</t>
  </si>
  <si>
    <t>Flemming</t>
  </si>
  <si>
    <t>Bjerre</t>
  </si>
  <si>
    <t>4:02,02</t>
  </si>
  <si>
    <t>Lars</t>
  </si>
  <si>
    <t>Bøgh</t>
  </si>
  <si>
    <t>4:09,00</t>
  </si>
  <si>
    <t>4:47,89</t>
  </si>
  <si>
    <t>14:53,38</t>
  </si>
  <si>
    <t>Klaus Peter</t>
  </si>
  <si>
    <t>15:14,34</t>
  </si>
  <si>
    <t>M40</t>
  </si>
  <si>
    <t>René</t>
  </si>
  <si>
    <t>Peder</t>
  </si>
  <si>
    <t>Troldborg</t>
  </si>
  <si>
    <t>14:47,85</t>
  </si>
  <si>
    <t>30:30,09</t>
  </si>
  <si>
    <t>30:49,50</t>
  </si>
  <si>
    <t>Bent</t>
  </si>
  <si>
    <t>Lauridsen</t>
  </si>
  <si>
    <t>39:40,27</t>
  </si>
  <si>
    <t>16,40</t>
  </si>
  <si>
    <t>Troels</t>
  </si>
  <si>
    <t>Troelsen</t>
  </si>
  <si>
    <t>400m hæk</t>
  </si>
  <si>
    <t>1:04,16</t>
  </si>
  <si>
    <t>Jakob K.</t>
  </si>
  <si>
    <t>Jørgensen</t>
  </si>
  <si>
    <t>3.000m FH</t>
  </si>
  <si>
    <t>9:45,03</t>
  </si>
  <si>
    <t>Poul</t>
  </si>
  <si>
    <t>Grenaa</t>
  </si>
  <si>
    <t>9:52,59</t>
  </si>
  <si>
    <t>9:09,83</t>
  </si>
  <si>
    <t>Claus</t>
  </si>
  <si>
    <t>Poulsen</t>
  </si>
  <si>
    <t>2:36:52</t>
  </si>
  <si>
    <t>Karsten Adler</t>
  </si>
  <si>
    <t>2:48:33</t>
  </si>
  <si>
    <t>M45</t>
  </si>
  <si>
    <t>Palle Redder</t>
  </si>
  <si>
    <t>Madsen</t>
  </si>
  <si>
    <t>2:36:44</t>
  </si>
  <si>
    <t>Per</t>
  </si>
  <si>
    <t>Larsen</t>
  </si>
  <si>
    <t>2:47:34</t>
  </si>
  <si>
    <t>Villy</t>
  </si>
  <si>
    <t>6:03:04</t>
  </si>
  <si>
    <t>M35-40</t>
  </si>
  <si>
    <t>9:32:25</t>
  </si>
  <si>
    <t>Sømod</t>
  </si>
  <si>
    <t>Anders Bak</t>
  </si>
  <si>
    <t>M45-50</t>
  </si>
  <si>
    <t>8:18:39</t>
  </si>
  <si>
    <t>Peter</t>
  </si>
  <si>
    <t>M40-45</t>
  </si>
  <si>
    <t>M50-55</t>
  </si>
  <si>
    <t>8:41:40</t>
  </si>
  <si>
    <t>Gudjon</t>
  </si>
  <si>
    <t>Gudmondsson</t>
  </si>
  <si>
    <t>Gert Yde</t>
  </si>
  <si>
    <t>M60-65</t>
  </si>
  <si>
    <t>9:52:54</t>
  </si>
  <si>
    <t>Korczak</t>
  </si>
  <si>
    <t>Kristian</t>
  </si>
  <si>
    <t>Lars H.</t>
  </si>
  <si>
    <t>1,75</t>
  </si>
  <si>
    <t>M70</t>
  </si>
  <si>
    <t>1,45</t>
  </si>
  <si>
    <t>Martin</t>
  </si>
  <si>
    <t>Voss</t>
  </si>
  <si>
    <t>4,80</t>
  </si>
  <si>
    <t>Johansen</t>
  </si>
  <si>
    <t>3,70</t>
  </si>
  <si>
    <t>Jacobsen</t>
  </si>
  <si>
    <t>6,15</t>
  </si>
  <si>
    <t>Karsten</t>
  </si>
  <si>
    <t>Trespring</t>
  </si>
  <si>
    <t>13,11</t>
  </si>
  <si>
    <t>Mads</t>
  </si>
  <si>
    <t>Østergaard</t>
  </si>
  <si>
    <t>14,88</t>
  </si>
  <si>
    <t>49,86</t>
  </si>
  <si>
    <t>Jens</t>
  </si>
  <si>
    <t>43,04</t>
  </si>
  <si>
    <t>Riber</t>
  </si>
  <si>
    <t>Stenstrup</t>
  </si>
  <si>
    <t>28,88</t>
  </si>
  <si>
    <t>Ahlmann</t>
  </si>
  <si>
    <t>18,96</t>
  </si>
  <si>
    <t>57,44</t>
  </si>
  <si>
    <t>21,59</t>
  </si>
  <si>
    <t>Michael</t>
  </si>
  <si>
    <t>63,21</t>
  </si>
  <si>
    <t>M90</t>
  </si>
  <si>
    <t>Ib</t>
  </si>
  <si>
    <t>18,47</t>
  </si>
  <si>
    <t>Tom O.</t>
  </si>
  <si>
    <t>14,76</t>
  </si>
  <si>
    <t>21,28</t>
  </si>
  <si>
    <t>5K</t>
  </si>
  <si>
    <t>2.631p</t>
  </si>
  <si>
    <t>3.418p</t>
  </si>
  <si>
    <t>3.875p</t>
  </si>
  <si>
    <t>3.553p</t>
  </si>
  <si>
    <t>Torben</t>
  </si>
  <si>
    <t>10K</t>
  </si>
  <si>
    <t>6.580p</t>
  </si>
  <si>
    <t>Poznan</t>
  </si>
  <si>
    <t>POL</t>
  </si>
  <si>
    <t>Ingela</t>
  </si>
  <si>
    <t>Bluhm</t>
  </si>
  <si>
    <t>14,54</t>
  </si>
  <si>
    <t>30,52</t>
  </si>
  <si>
    <t>1:02,62</t>
  </si>
  <si>
    <t>2:34,10</t>
  </si>
  <si>
    <t>5:14,11</t>
  </si>
  <si>
    <t>K75</t>
  </si>
  <si>
    <t>6:41,15</t>
  </si>
  <si>
    <t>5:24,18</t>
  </si>
  <si>
    <t>20:00,17</t>
  </si>
  <si>
    <t>42:56,93</t>
  </si>
  <si>
    <t>13,68</t>
  </si>
  <si>
    <t>4,23</t>
  </si>
  <si>
    <t>Susanne</t>
  </si>
  <si>
    <t>Hedeager</t>
  </si>
  <si>
    <t>10,57</t>
  </si>
  <si>
    <t>9,13</t>
  </si>
  <si>
    <t>13,77</t>
  </si>
  <si>
    <t>3,30</t>
  </si>
  <si>
    <t>46,50</t>
  </si>
  <si>
    <t>Helmuth</t>
  </si>
  <si>
    <t>Duholm</t>
  </si>
  <si>
    <t>32,44</t>
  </si>
  <si>
    <t>19,33</t>
  </si>
  <si>
    <t>11,49</t>
  </si>
  <si>
    <t>32,57</t>
  </si>
  <si>
    <t>30,96</t>
  </si>
  <si>
    <t>30,99</t>
  </si>
  <si>
    <t>16,17</t>
  </si>
  <si>
    <t>36,53</t>
  </si>
  <si>
    <t>17,02</t>
  </si>
  <si>
    <t>Knud Erik</t>
  </si>
  <si>
    <t>3.251p</t>
  </si>
  <si>
    <t>2.537p</t>
  </si>
  <si>
    <t>13,16</t>
  </si>
  <si>
    <t>14,19</t>
  </si>
  <si>
    <t>13,99</t>
  </si>
  <si>
    <t>9,16</t>
  </si>
  <si>
    <t>3.968p</t>
  </si>
  <si>
    <t>4.393p</t>
  </si>
  <si>
    <t>3.781p</t>
  </si>
  <si>
    <t>Ljubljana</t>
  </si>
  <si>
    <t>SLO</t>
  </si>
  <si>
    <t>24.07</t>
  </si>
  <si>
    <t>Kim</t>
  </si>
  <si>
    <t>Godtfredsen</t>
  </si>
  <si>
    <t>33:48,91</t>
  </si>
  <si>
    <t>31.07</t>
  </si>
  <si>
    <t>55,57</t>
  </si>
  <si>
    <t>30.07</t>
  </si>
  <si>
    <t>41:20,89</t>
  </si>
  <si>
    <t>20:36,13</t>
  </si>
  <si>
    <t>28.07</t>
  </si>
  <si>
    <t>1,42</t>
  </si>
  <si>
    <t>26.07</t>
  </si>
  <si>
    <t>23,23</t>
  </si>
  <si>
    <t>0,97</t>
  </si>
  <si>
    <t>27.07</t>
  </si>
  <si>
    <t>2,44</t>
  </si>
  <si>
    <t>16,67</t>
  </si>
  <si>
    <t>21,43</t>
  </si>
  <si>
    <t>18,51</t>
  </si>
  <si>
    <t>25.07</t>
  </si>
  <si>
    <t>8,60</t>
  </si>
  <si>
    <t>31,46</t>
  </si>
  <si>
    <t>02.08</t>
  </si>
  <si>
    <t>2:34,50</t>
  </si>
  <si>
    <t>5:19,21</t>
  </si>
  <si>
    <t>32,20</t>
  </si>
  <si>
    <t>41,31</t>
  </si>
  <si>
    <t>17,84</t>
  </si>
  <si>
    <t>3.814p</t>
  </si>
  <si>
    <t>Finn</t>
  </si>
  <si>
    <t>Malchau</t>
  </si>
  <si>
    <t>3.332p</t>
  </si>
  <si>
    <t>4.546p</t>
  </si>
  <si>
    <t>01.08</t>
  </si>
  <si>
    <t>3.887p</t>
  </si>
  <si>
    <t>4.833p</t>
  </si>
  <si>
    <t>FRA</t>
  </si>
  <si>
    <t>Nyíregyháza</t>
  </si>
  <si>
    <t>HUN</t>
  </si>
  <si>
    <t>20.07</t>
  </si>
  <si>
    <t>Brian</t>
  </si>
  <si>
    <t>49,93</t>
  </si>
  <si>
    <t>23.07</t>
  </si>
  <si>
    <t>2:53,65</t>
  </si>
  <si>
    <t>400m</t>
  </si>
  <si>
    <t>19.07</t>
  </si>
  <si>
    <t>6:07,40</t>
  </si>
  <si>
    <t>21.07</t>
  </si>
  <si>
    <t>21:53,83</t>
  </si>
  <si>
    <t>15.07</t>
  </si>
  <si>
    <t>46:27,96</t>
  </si>
  <si>
    <t>1,34</t>
  </si>
  <si>
    <t>22.07</t>
  </si>
  <si>
    <t>Morten</t>
  </si>
  <si>
    <t>Kyndbøl</t>
  </si>
  <si>
    <t>4,10</t>
  </si>
  <si>
    <t>13,05</t>
  </si>
  <si>
    <t>17.07</t>
  </si>
  <si>
    <t>52,48</t>
  </si>
  <si>
    <t>16.07</t>
  </si>
  <si>
    <t>Michael Bruun</t>
  </si>
  <si>
    <t>Jepsen</t>
  </si>
  <si>
    <t>50,94</t>
  </si>
  <si>
    <t>Sabroe</t>
  </si>
  <si>
    <t>53,79</t>
  </si>
  <si>
    <t>52,92</t>
  </si>
  <si>
    <t>59,77</t>
  </si>
  <si>
    <t>Søderberg</t>
  </si>
  <si>
    <t>44,04</t>
  </si>
  <si>
    <t>Mette B.</t>
  </si>
  <si>
    <t>12,74</t>
  </si>
  <si>
    <t>Marianne</t>
  </si>
  <si>
    <t>33,99</t>
  </si>
  <si>
    <t>1:11,55</t>
  </si>
  <si>
    <t>1:22,18</t>
  </si>
  <si>
    <t>2:39,22</t>
  </si>
  <si>
    <t>Rigmor</t>
  </si>
  <si>
    <t>Østerlund</t>
  </si>
  <si>
    <t>3:02,35</t>
  </si>
  <si>
    <t>5:43,05</t>
  </si>
  <si>
    <t>6:20,17</t>
  </si>
  <si>
    <t>23:24,48</t>
  </si>
  <si>
    <t>18.07</t>
  </si>
  <si>
    <t>K80</t>
  </si>
  <si>
    <t>0,95</t>
  </si>
  <si>
    <t>2,93</t>
  </si>
  <si>
    <t>9,92</t>
  </si>
  <si>
    <t>7,92</t>
  </si>
  <si>
    <t>30,97</t>
  </si>
  <si>
    <t>32,80</t>
  </si>
  <si>
    <t>15,74</t>
  </si>
  <si>
    <t>40,92</t>
  </si>
  <si>
    <t>36,65</t>
  </si>
  <si>
    <t>19,45</t>
  </si>
  <si>
    <t>6.214p</t>
  </si>
  <si>
    <t>4.400p</t>
  </si>
  <si>
    <t>3.364p</t>
  </si>
  <si>
    <t>4.278p</t>
  </si>
  <si>
    <t>4.338p</t>
  </si>
  <si>
    <t>Zitau</t>
  </si>
  <si>
    <t>2:05,98</t>
  </si>
  <si>
    <t>24.08</t>
  </si>
  <si>
    <t>Henrik Kjeld</t>
  </si>
  <si>
    <t>4:25,69</t>
  </si>
  <si>
    <t>22:05,38</t>
  </si>
  <si>
    <t>34:21,73</t>
  </si>
  <si>
    <t>20.08</t>
  </si>
  <si>
    <t>10:27,80</t>
  </si>
  <si>
    <t>53,01</t>
  </si>
  <si>
    <t>19,44</t>
  </si>
  <si>
    <t>56,83</t>
  </si>
  <si>
    <t>Annemette Schee</t>
  </si>
  <si>
    <t>Fischer</t>
  </si>
  <si>
    <t>2:17,68</t>
  </si>
  <si>
    <t>2:45,30</t>
  </si>
  <si>
    <t>3:02,97</t>
  </si>
  <si>
    <t>5:34,36</t>
  </si>
  <si>
    <t>6:05,40</t>
  </si>
  <si>
    <t>22:29,79</t>
  </si>
  <si>
    <t>Møller</t>
  </si>
  <si>
    <t>1,47</t>
  </si>
  <si>
    <t>0,89</t>
  </si>
  <si>
    <t>2,80</t>
  </si>
  <si>
    <t>11,20</t>
  </si>
  <si>
    <t>32,22</t>
  </si>
  <si>
    <t>31,58</t>
  </si>
  <si>
    <t>30,66</t>
  </si>
  <si>
    <t>39,00</t>
  </si>
  <si>
    <t>40,06</t>
  </si>
  <si>
    <t>32,71</t>
  </si>
  <si>
    <t>17,79</t>
  </si>
  <si>
    <t>25.08</t>
  </si>
  <si>
    <t>Lilly Selma</t>
  </si>
  <si>
    <t>3:43:48</t>
  </si>
  <si>
    <t>4.319p</t>
  </si>
  <si>
    <t>7K</t>
  </si>
  <si>
    <t>4.643p</t>
  </si>
  <si>
    <t>Dorte Maria</t>
  </si>
  <si>
    <t>Ramlov</t>
  </si>
  <si>
    <t>3.710p</t>
  </si>
  <si>
    <t>4.305p</t>
  </si>
  <si>
    <t>Izmir</t>
  </si>
  <si>
    <t>TUR</t>
  </si>
  <si>
    <t>30.08</t>
  </si>
  <si>
    <t>22,95</t>
  </si>
  <si>
    <t>4:25,08</t>
  </si>
  <si>
    <t>26.08</t>
  </si>
  <si>
    <t>Henning Stefan</t>
  </si>
  <si>
    <t>8:02,06</t>
  </si>
  <si>
    <t>1,25</t>
  </si>
  <si>
    <t>28.08</t>
  </si>
  <si>
    <t>8,00</t>
  </si>
  <si>
    <t>40,25</t>
  </si>
  <si>
    <t>2:51,92</t>
  </si>
  <si>
    <t>3:11,40</t>
  </si>
  <si>
    <t>5:50,13</t>
  </si>
  <si>
    <t>6:39,33</t>
  </si>
  <si>
    <t>29.08</t>
  </si>
  <si>
    <t>Mette</t>
  </si>
  <si>
    <t>Møhncke</t>
  </si>
  <si>
    <t>15:57,54</t>
  </si>
  <si>
    <t>24:55,10</t>
  </si>
  <si>
    <t>37:27,74</t>
  </si>
  <si>
    <t>Onsberg</t>
  </si>
  <si>
    <t>1,08</t>
  </si>
  <si>
    <t>0,90</t>
  </si>
  <si>
    <t>2,73</t>
  </si>
  <si>
    <t>10,91</t>
  </si>
  <si>
    <t>27.08</t>
  </si>
  <si>
    <t>32,50</t>
  </si>
  <si>
    <t>27,87</t>
  </si>
  <si>
    <t>13,38</t>
  </si>
  <si>
    <t>14,81</t>
  </si>
  <si>
    <t>39,71</t>
  </si>
  <si>
    <t>32,78</t>
  </si>
  <si>
    <t>15,91</t>
  </si>
  <si>
    <t>31.08</t>
  </si>
  <si>
    <t>3:54:08</t>
  </si>
  <si>
    <t>4.398p</t>
  </si>
  <si>
    <t>4.411p</t>
  </si>
  <si>
    <t>04.08</t>
  </si>
  <si>
    <t>Kaastrup</t>
  </si>
  <si>
    <t>22,77</t>
  </si>
  <si>
    <t>Brian O.</t>
  </si>
  <si>
    <t>51,54</t>
  </si>
  <si>
    <t>Robin</t>
  </si>
  <si>
    <t>Rich</t>
  </si>
  <si>
    <t>52,70</t>
  </si>
  <si>
    <t>Tom Elmer</t>
  </si>
  <si>
    <t>5:05,56</t>
  </si>
  <si>
    <t>03.08</t>
  </si>
  <si>
    <t>Jesper Trebbien</t>
  </si>
  <si>
    <t>14:44,39</t>
  </si>
  <si>
    <t>Jesper</t>
  </si>
  <si>
    <t>15:32,53</t>
  </si>
  <si>
    <t>Buch</t>
  </si>
  <si>
    <t>18:17,04</t>
  </si>
  <si>
    <t>Thorkild</t>
  </si>
  <si>
    <t>Sundstrup</t>
  </si>
  <si>
    <t>31:29,19</t>
  </si>
  <si>
    <t>32:21,74</t>
  </si>
  <si>
    <t>Henrik</t>
  </si>
  <si>
    <t>Lau</t>
  </si>
  <si>
    <t>Henrik Allan</t>
  </si>
  <si>
    <t>33:20,96</t>
  </si>
  <si>
    <t>36:14,71</t>
  </si>
  <si>
    <t>Kurt</t>
  </si>
  <si>
    <t>Daugaard</t>
  </si>
  <si>
    <t>43:42,40</t>
  </si>
  <si>
    <t>10:38,26</t>
  </si>
  <si>
    <t>Rolf</t>
  </si>
  <si>
    <t>Køngerskov</t>
  </si>
  <si>
    <t>8:02,81</t>
  </si>
  <si>
    <t>51,59</t>
  </si>
  <si>
    <t>Bjarne</t>
  </si>
  <si>
    <t>05.08</t>
  </si>
  <si>
    <t>Henry Frede</t>
  </si>
  <si>
    <t>1,23</t>
  </si>
  <si>
    <t>Birger</t>
  </si>
  <si>
    <t>06.08</t>
  </si>
  <si>
    <t>Thomas Jarle</t>
  </si>
  <si>
    <t>Kofoed-Nielsen</t>
  </si>
  <si>
    <t>6,29</t>
  </si>
  <si>
    <t>Anders</t>
  </si>
  <si>
    <t>14,71</t>
  </si>
  <si>
    <t>12,76</t>
  </si>
  <si>
    <t>Jan</t>
  </si>
  <si>
    <t>Cordius</t>
  </si>
  <si>
    <t>51,68</t>
  </si>
  <si>
    <t>29.07</t>
  </si>
  <si>
    <t>47,90</t>
  </si>
  <si>
    <t>Anders Juul</t>
  </si>
  <si>
    <t>7,64</t>
  </si>
  <si>
    <t>19,29</t>
  </si>
  <si>
    <t>58,53</t>
  </si>
  <si>
    <t>Laanyuni Sumuni</t>
  </si>
  <si>
    <t>Laizer</t>
  </si>
  <si>
    <t>45,73</t>
  </si>
  <si>
    <t>Halvmaraton</t>
  </si>
  <si>
    <t>1:08:09</t>
  </si>
  <si>
    <t>Alex</t>
  </si>
  <si>
    <t>Puggaard</t>
  </si>
  <si>
    <t>1:11:17</t>
  </si>
  <si>
    <t>Henriksen</t>
  </si>
  <si>
    <t>1:30:16</t>
  </si>
  <si>
    <t>Kirkebæk</t>
  </si>
  <si>
    <t>1:33:24</t>
  </si>
  <si>
    <t>Gunnar</t>
  </si>
  <si>
    <t>Hauerberg</t>
  </si>
  <si>
    <t>2:00:50</t>
  </si>
  <si>
    <t>4 km cross</t>
  </si>
  <si>
    <t>10:59</t>
  </si>
  <si>
    <t>11:18</t>
  </si>
  <si>
    <t>15,53</t>
  </si>
  <si>
    <t>Pallesen</t>
  </si>
  <si>
    <t>4:50,49</t>
  </si>
  <si>
    <t>7:00,97</t>
  </si>
  <si>
    <t>18:24,10</t>
  </si>
  <si>
    <t>Rikke</t>
  </si>
  <si>
    <t>Due-Andersen</t>
  </si>
  <si>
    <t>36:49,62</t>
  </si>
  <si>
    <t>Mia</t>
  </si>
  <si>
    <t>39.45,38</t>
  </si>
  <si>
    <t>Tove</t>
  </si>
  <si>
    <t>Schultz-Lorentzen</t>
  </si>
  <si>
    <t>40:44,72</t>
  </si>
  <si>
    <t>Sonja Sieg</t>
  </si>
  <si>
    <t>18,11</t>
  </si>
  <si>
    <t>1:05,50</t>
  </si>
  <si>
    <t>K85</t>
  </si>
  <si>
    <t>2,72</t>
  </si>
  <si>
    <t>Lisbeth</t>
  </si>
  <si>
    <t>Bertelsen</t>
  </si>
  <si>
    <t>10,79</t>
  </si>
  <si>
    <t>7,16</t>
  </si>
  <si>
    <t>Gerda</t>
  </si>
  <si>
    <t>Ribjerg</t>
  </si>
  <si>
    <t>11,87</t>
  </si>
  <si>
    <t>11,67</t>
  </si>
  <si>
    <t>6,96</t>
  </si>
  <si>
    <t>Vivian</t>
  </si>
  <si>
    <t>Krafft</t>
  </si>
  <si>
    <t>38,46</t>
  </si>
  <si>
    <t>31,64</t>
  </si>
  <si>
    <t>28,63</t>
  </si>
  <si>
    <t>14,00</t>
  </si>
  <si>
    <t>13,49</t>
  </si>
  <si>
    <t>10,63</t>
  </si>
  <si>
    <t>39,74</t>
  </si>
  <si>
    <t>34,65</t>
  </si>
  <si>
    <t>36,85</t>
  </si>
  <si>
    <t>23,61</t>
  </si>
  <si>
    <t>Friis</t>
  </si>
  <si>
    <t>21,02</t>
  </si>
  <si>
    <t>Christina</t>
  </si>
  <si>
    <t>Scherwin</t>
  </si>
  <si>
    <t>43,88</t>
  </si>
  <si>
    <t>Hanne Riisbjerg</t>
  </si>
  <si>
    <t>39,50</t>
  </si>
  <si>
    <t>Mette Overgaard</t>
  </si>
  <si>
    <t>36,88</t>
  </si>
  <si>
    <t>39,18</t>
  </si>
  <si>
    <t>34,27</t>
  </si>
  <si>
    <t>Ulla</t>
  </si>
  <si>
    <t>Ulla Thorup</t>
  </si>
  <si>
    <t>Hovgaard</t>
  </si>
  <si>
    <t>19,17</t>
  </si>
  <si>
    <t>15,63</t>
  </si>
  <si>
    <t>Maja</t>
  </si>
  <si>
    <t>Boe</t>
  </si>
  <si>
    <t>4x400m</t>
  </si>
  <si>
    <t>5:06,90</t>
  </si>
  <si>
    <t>5:40,90</t>
  </si>
  <si>
    <t>Gram</t>
  </si>
  <si>
    <t>Louise Langelund</t>
  </si>
  <si>
    <t>Batting</t>
  </si>
  <si>
    <t>1:17:48</t>
  </si>
  <si>
    <t>1:19:27</t>
  </si>
  <si>
    <t>1:25:15</t>
  </si>
  <si>
    <t>Ulle Binderup</t>
  </si>
  <si>
    <t>1:23:54</t>
  </si>
  <si>
    <t>1:32:55</t>
  </si>
  <si>
    <t>Grethe</t>
  </si>
  <si>
    <t>1:44:42</t>
  </si>
  <si>
    <t>16:19</t>
  </si>
  <si>
    <t>4.511p</t>
  </si>
  <si>
    <t>4.357p</t>
  </si>
  <si>
    <t>3.559p</t>
  </si>
  <si>
    <t>4.537p</t>
  </si>
  <si>
    <t>4.189p</t>
  </si>
  <si>
    <t>HM Hold</t>
  </si>
  <si>
    <t>3:28:35</t>
  </si>
  <si>
    <t>3:42:28</t>
  </si>
  <si>
    <t>3:55:46</t>
  </si>
  <si>
    <t>3:49:25</t>
  </si>
  <si>
    <t>4:02:59</t>
  </si>
  <si>
    <t>5:23:05</t>
  </si>
  <si>
    <t>4:17:00</t>
  </si>
  <si>
    <t>4:31:16</t>
  </si>
  <si>
    <t>5:09:29</t>
  </si>
  <si>
    <t>4:58:12</t>
  </si>
  <si>
    <t>5:29:53</t>
  </si>
  <si>
    <t>Venedig</t>
  </si>
  <si>
    <t>ITA</t>
  </si>
  <si>
    <t>09.09</t>
  </si>
  <si>
    <t>52,51</t>
  </si>
  <si>
    <t>53,05</t>
  </si>
  <si>
    <t>11.09</t>
  </si>
  <si>
    <t>3,85</t>
  </si>
  <si>
    <t>07.09</t>
  </si>
  <si>
    <t>6,59</t>
  </si>
  <si>
    <t>13.09</t>
  </si>
  <si>
    <t>3:05,66</t>
  </si>
  <si>
    <t>6:17,33</t>
  </si>
  <si>
    <t>12.09</t>
  </si>
  <si>
    <t>19,87</t>
  </si>
  <si>
    <t>1:10,89</t>
  </si>
  <si>
    <t>0,99</t>
  </si>
  <si>
    <t>Jessie</t>
  </si>
  <si>
    <t>Ipsen</t>
  </si>
  <si>
    <t>5,50</t>
  </si>
  <si>
    <t>06.09</t>
  </si>
  <si>
    <t>Maria Sløk</t>
  </si>
  <si>
    <t>14,38</t>
  </si>
  <si>
    <t>10,93</t>
  </si>
  <si>
    <t>35,33</t>
  </si>
  <si>
    <t>29,69</t>
  </si>
  <si>
    <t>28,66</t>
  </si>
  <si>
    <t>24,82</t>
  </si>
  <si>
    <t>14,89</t>
  </si>
  <si>
    <t>05.09</t>
  </si>
  <si>
    <t>11,40</t>
  </si>
  <si>
    <t>32,06</t>
  </si>
  <si>
    <t>33,39</t>
  </si>
  <si>
    <t>3.850p</t>
  </si>
  <si>
    <t>4.824p</t>
  </si>
  <si>
    <t>4.196p</t>
  </si>
  <si>
    <t>Hans</t>
  </si>
  <si>
    <t>Countries</t>
  </si>
  <si>
    <t>10.09 - 16.09 1978</t>
  </si>
  <si>
    <t>06.08 - 10.08 1980</t>
  </si>
  <si>
    <t>?</t>
  </si>
  <si>
    <t>14.07 - 18.07 1982</t>
  </si>
  <si>
    <t>20.08 - 25.08 1984</t>
  </si>
  <si>
    <t>28.07 - 02.08 1986</t>
  </si>
  <si>
    <t>25.06 - 02.07 1988</t>
  </si>
  <si>
    <t>30.06 - 07.07 1990</t>
  </si>
  <si>
    <t>26.06 - 04.07 1992</t>
  </si>
  <si>
    <t>03.06 - 12.06 1994</t>
  </si>
  <si>
    <t>19.07 - 27.07 1996</t>
  </si>
  <si>
    <t>11.09 - 19.09 1998</t>
  </si>
  <si>
    <t>06.07 - 16.07 2000</t>
  </si>
  <si>
    <t>15.08 - 25.08 2002</t>
  </si>
  <si>
    <t>22.07 - 01.08 2004</t>
  </si>
  <si>
    <t>19.07 - 30.07 2006</t>
  </si>
  <si>
    <t>23.07 - 03.08 2008</t>
  </si>
  <si>
    <t>15.07 - 24.07 2010</t>
  </si>
  <si>
    <t>16.08 - 25.08 2012</t>
  </si>
  <si>
    <t>22.08 - 31.08 2014</t>
  </si>
  <si>
    <t>27.07 - 06.08 2017</t>
  </si>
  <si>
    <t>05.09.- 15.09.2019</t>
  </si>
  <si>
    <t>28.02 - 02.03 1997</t>
  </si>
  <si>
    <t>05.03 - 07.03 1999</t>
  </si>
  <si>
    <t>08.03 - 11.03 2001</t>
  </si>
  <si>
    <t>06.03 - 09.03 2003</t>
  </si>
  <si>
    <t>10.03 - 13.03 2005</t>
  </si>
  <si>
    <t>22.03 - 25.03 2007</t>
  </si>
  <si>
    <t>25.03 - 29.03 2009</t>
  </si>
  <si>
    <t>16.03 - 20.03 2011</t>
  </si>
  <si>
    <t>19.03 - 24.03 2013</t>
  </si>
  <si>
    <t>23.03 - 28.03 2015</t>
  </si>
  <si>
    <t>29.03 - 03.04 2016</t>
  </si>
  <si>
    <t>19.03 - 24.03 2018</t>
  </si>
  <si>
    <t>20.02 - 27.02.2022</t>
  </si>
  <si>
    <t>24.06 - 25.06 1989</t>
  </si>
  <si>
    <t>05.10 - 06.10 1991</t>
  </si>
  <si>
    <t>29.05 - 30.05 1993</t>
  </si>
  <si>
    <t>13.05 - 14.05 1995</t>
  </si>
  <si>
    <t>31.05 - 01.06 1997</t>
  </si>
  <si>
    <t>26.06 - 27.06 1999</t>
  </si>
  <si>
    <t>28.04 - 29.04 2001</t>
  </si>
  <si>
    <t>24.05 - 25.05 2003</t>
  </si>
  <si>
    <t>13.05 – 15.05 2005</t>
  </si>
  <si>
    <t>17.05 - 20.05 2007</t>
  </si>
  <si>
    <t>29.05 - 31.05 2009</t>
  </si>
  <si>
    <t>13.05 - 15.05 2011</t>
  </si>
  <si>
    <t>23.05 - 26.05 2013</t>
  </si>
  <si>
    <t>15.05 - 17.05 2015</t>
  </si>
  <si>
    <t>20.05 – 22.05 2016</t>
  </si>
  <si>
    <t>18.05 - 20.05 2018</t>
  </si>
  <si>
    <t>30.04.2006</t>
  </si>
  <si>
    <t>28.06.2008</t>
  </si>
  <si>
    <t>16.05.2010</t>
  </si>
  <si>
    <t>01.07.2012</t>
  </si>
  <si>
    <t>14.06.2014</t>
  </si>
  <si>
    <t>30.04.2017</t>
  </si>
  <si>
    <t>25.05.2019</t>
  </si>
  <si>
    <t>10.09.2017</t>
  </si>
  <si>
    <t>Barslev</t>
  </si>
  <si>
    <t>12,57</t>
  </si>
  <si>
    <t>Tina Krebs</t>
  </si>
  <si>
    <t>Bahn</t>
  </si>
  <si>
    <t>4:49,57</t>
  </si>
  <si>
    <t>Ella</t>
  </si>
  <si>
    <t>Grimm</t>
  </si>
  <si>
    <t>2:52:57</t>
  </si>
  <si>
    <t>Lise</t>
  </si>
  <si>
    <t>Espersen</t>
  </si>
  <si>
    <t>2:57:57</t>
  </si>
  <si>
    <t>41,06</t>
  </si>
  <si>
    <t>44,82</t>
  </si>
  <si>
    <t>41,46</t>
  </si>
  <si>
    <t>44,62</t>
  </si>
  <si>
    <t>Nina</t>
  </si>
  <si>
    <t>Fahnøe</t>
  </si>
  <si>
    <t>3.662</t>
  </si>
  <si>
    <t>3.404</t>
  </si>
  <si>
    <t>3.527p</t>
  </si>
  <si>
    <t>3.697p</t>
  </si>
  <si>
    <t>4.124p</t>
  </si>
  <si>
    <t>3.837p</t>
  </si>
  <si>
    <t>Johnny</t>
  </si>
  <si>
    <t>Olsson</t>
  </si>
  <si>
    <t>2:02,25</t>
  </si>
  <si>
    <t>4:16,99</t>
  </si>
  <si>
    <t>Overskov</t>
  </si>
  <si>
    <t>16:26,54</t>
  </si>
  <si>
    <t>31:33,3</t>
  </si>
  <si>
    <t>33:34,78</t>
  </si>
  <si>
    <t>4,20</t>
  </si>
  <si>
    <t>4,16</t>
  </si>
  <si>
    <t>Helsinki</t>
  </si>
  <si>
    <t>Strassbourg</t>
  </si>
  <si>
    <t>Malmö</t>
  </si>
  <si>
    <t>SWE</t>
  </si>
  <si>
    <t>Verona</t>
  </si>
  <si>
    <t>Budapest</t>
  </si>
  <si>
    <t>Kristiansand</t>
  </si>
  <si>
    <t>NOR</t>
  </si>
  <si>
    <t>Athen</t>
  </si>
  <si>
    <t>GRE</t>
  </si>
  <si>
    <t>Cesenatico</t>
  </si>
  <si>
    <t>3.150p</t>
  </si>
  <si>
    <t>51,56</t>
  </si>
  <si>
    <t>4.152p</t>
  </si>
  <si>
    <t>Bordeaux</t>
  </si>
  <si>
    <t>Vladimir</t>
  </si>
  <si>
    <t>Hrdlicka</t>
  </si>
  <si>
    <t>11,43</t>
  </si>
  <si>
    <t>Janne Nexøe</t>
  </si>
  <si>
    <t>60m hæk</t>
  </si>
  <si>
    <t>Ancona</t>
  </si>
  <si>
    <t>13,90</t>
  </si>
  <si>
    <t>4,30</t>
  </si>
  <si>
    <t>13,22</t>
  </si>
  <si>
    <t>25.03</t>
  </si>
  <si>
    <t>27.04</t>
  </si>
  <si>
    <t>28.03</t>
  </si>
  <si>
    <t>44,90</t>
  </si>
  <si>
    <t>29.03</t>
  </si>
  <si>
    <t>14,08</t>
  </si>
  <si>
    <t>56,15</t>
  </si>
  <si>
    <t>26.03</t>
  </si>
  <si>
    <t>Mogens</t>
  </si>
  <si>
    <t>3,80</t>
  </si>
  <si>
    <t>27.03</t>
  </si>
  <si>
    <t>1,41</t>
  </si>
  <si>
    <t>Gent</t>
  </si>
  <si>
    <t>BEL</t>
  </si>
  <si>
    <t>13,66</t>
  </si>
  <si>
    <t>Orneborg</t>
  </si>
  <si>
    <t>3.313p</t>
  </si>
  <si>
    <t>Heri</t>
  </si>
  <si>
    <t>Ziska</t>
  </si>
  <si>
    <t>41,36</t>
  </si>
  <si>
    <t>51,42</t>
  </si>
  <si>
    <t>43,21</t>
  </si>
  <si>
    <t>50,40</t>
  </si>
  <si>
    <t>13,50</t>
  </si>
  <si>
    <t>Annemette Scheel</t>
  </si>
  <si>
    <t>2:15,57</t>
  </si>
  <si>
    <t>4:35,61</t>
  </si>
  <si>
    <t xml:space="preserve">Kirsten </t>
  </si>
  <si>
    <t>Eskildsen-Møller</t>
  </si>
  <si>
    <t>1,46</t>
  </si>
  <si>
    <t>7,39</t>
  </si>
  <si>
    <t>28,21</t>
  </si>
  <si>
    <t>27,85</t>
  </si>
  <si>
    <t>33,31</t>
  </si>
  <si>
    <t>37,08</t>
  </si>
  <si>
    <t>13,69</t>
  </si>
  <si>
    <t>13,65</t>
  </si>
  <si>
    <t>23.03</t>
  </si>
  <si>
    <t>21.03</t>
  </si>
  <si>
    <t>24.03</t>
  </si>
  <si>
    <t>20.03</t>
  </si>
  <si>
    <t>22.03</t>
  </si>
  <si>
    <t>19.03</t>
  </si>
  <si>
    <t>Torun</t>
  </si>
  <si>
    <t>2:06,21</t>
  </si>
  <si>
    <t>13,89</t>
  </si>
  <si>
    <t>50,92</t>
  </si>
  <si>
    <t>Henning Steffan</t>
  </si>
  <si>
    <t>5:01,33</t>
  </si>
  <si>
    <t>36,37</t>
  </si>
  <si>
    <t>1,27</t>
  </si>
  <si>
    <t>54,20</t>
  </si>
  <si>
    <t>3:00,54</t>
  </si>
  <si>
    <t>6.04,99</t>
  </si>
  <si>
    <t>3.000m</t>
  </si>
  <si>
    <t>12:44,51</t>
  </si>
  <si>
    <t>3:24,11</t>
  </si>
  <si>
    <t>6:45,31</t>
  </si>
  <si>
    <t>14:39,86</t>
  </si>
  <si>
    <t>3.456p</t>
  </si>
  <si>
    <t>23,19</t>
  </si>
  <si>
    <t>01.04</t>
  </si>
  <si>
    <t>31.03</t>
  </si>
  <si>
    <t>2:09,19</t>
  </si>
  <si>
    <t>02.04</t>
  </si>
  <si>
    <t>4:30,99</t>
  </si>
  <si>
    <t>48,21</t>
  </si>
  <si>
    <t>17,30</t>
  </si>
  <si>
    <t>Knud</t>
  </si>
  <si>
    <t>Høyer</t>
  </si>
  <si>
    <t>37,05</t>
  </si>
  <si>
    <t>50,66</t>
  </si>
  <si>
    <t>10,22</t>
  </si>
  <si>
    <t>30.03</t>
  </si>
  <si>
    <t>10,95</t>
  </si>
  <si>
    <t>30,22</t>
  </si>
  <si>
    <t>28,42</t>
  </si>
  <si>
    <t>13,92</t>
  </si>
  <si>
    <t>31,83</t>
  </si>
  <si>
    <t>29,33</t>
  </si>
  <si>
    <t>13,88</t>
  </si>
  <si>
    <t>35,42</t>
  </si>
  <si>
    <t>37,76</t>
  </si>
  <si>
    <t>Madrid</t>
  </si>
  <si>
    <t>2:11,17</t>
  </si>
  <si>
    <t>47,02</t>
  </si>
  <si>
    <t>17,51</t>
  </si>
  <si>
    <t>11,18</t>
  </si>
  <si>
    <t>14,25</t>
  </si>
  <si>
    <t>45,08</t>
  </si>
  <si>
    <t>26,80</t>
  </si>
  <si>
    <t>12,91</t>
  </si>
  <si>
    <t>16,89</t>
  </si>
  <si>
    <t>33,40</t>
  </si>
  <si>
    <t>Braga</t>
  </si>
  <si>
    <t>POR</t>
  </si>
  <si>
    <t>43,82</t>
  </si>
  <si>
    <t>26.02</t>
  </si>
  <si>
    <t>22.02</t>
  </si>
  <si>
    <t>1:32,05</t>
  </si>
  <si>
    <t>23.02</t>
  </si>
  <si>
    <t>3:15,73</t>
  </si>
  <si>
    <t>27.02</t>
  </si>
  <si>
    <t>4:46,65</t>
  </si>
  <si>
    <t>6:52,22</t>
  </si>
  <si>
    <t>15,72</t>
  </si>
  <si>
    <t>6,54</t>
  </si>
  <si>
    <t>9,89</t>
  </si>
  <si>
    <t>8,11</t>
  </si>
  <si>
    <t>8,02</t>
  </si>
  <si>
    <t>24.02</t>
  </si>
  <si>
    <t>13,93</t>
  </si>
  <si>
    <t>24,39</t>
  </si>
  <si>
    <t>43,75</t>
  </si>
  <si>
    <t>31,81</t>
  </si>
  <si>
    <t>44,71</t>
  </si>
  <si>
    <t>21.02</t>
  </si>
  <si>
    <t>45,99</t>
  </si>
  <si>
    <t>31,09</t>
  </si>
  <si>
    <t>31,29</t>
  </si>
  <si>
    <t>43,92</t>
  </si>
  <si>
    <t>Bjørn</t>
  </si>
  <si>
    <t>Malskær</t>
  </si>
  <si>
    <t>48,49</t>
  </si>
  <si>
    <t>25.02</t>
  </si>
  <si>
    <t>12,43</t>
  </si>
  <si>
    <t>16,44</t>
  </si>
  <si>
    <t>10,80</t>
  </si>
  <si>
    <t>11,81</t>
  </si>
  <si>
    <t>4x200m</t>
  </si>
  <si>
    <t>2:39,45</t>
  </si>
  <si>
    <t>Regensburg</t>
  </si>
  <si>
    <t>Kirsten Houmann</t>
  </si>
  <si>
    <t>Magnussen</t>
  </si>
  <si>
    <t>Ragnhild</t>
  </si>
  <si>
    <t>Schrøder</t>
  </si>
  <si>
    <t>19.05</t>
  </si>
  <si>
    <t>Ilse</t>
  </si>
  <si>
    <t>32:53</t>
  </si>
  <si>
    <t>35:22</t>
  </si>
  <si>
    <t>Svane</t>
  </si>
  <si>
    <t>Joanna</t>
  </si>
  <si>
    <t>Steffensen</t>
  </si>
  <si>
    <t>Inga</t>
  </si>
  <si>
    <t>20.05</t>
  </si>
  <si>
    <t>Halvmaraton Hold</t>
  </si>
  <si>
    <t>6:27:43</t>
  </si>
  <si>
    <t>29.05</t>
  </si>
  <si>
    <t>Torben Bogø</t>
  </si>
  <si>
    <t>Kristiansen</t>
  </si>
  <si>
    <t>51:52</t>
  </si>
  <si>
    <t>Malene</t>
  </si>
  <si>
    <t>Munkholm</t>
  </si>
  <si>
    <t>10 km</t>
  </si>
  <si>
    <t>10 km KG</t>
  </si>
  <si>
    <t>38:11</t>
  </si>
  <si>
    <t>37:45</t>
  </si>
  <si>
    <t>Charlotte</t>
  </si>
  <si>
    <t>Fabricius-Rahbek</t>
  </si>
  <si>
    <t>36:11</t>
  </si>
  <si>
    <t>39:32</t>
  </si>
  <si>
    <t>42:8</t>
  </si>
  <si>
    <t>Ulla Solholm</t>
  </si>
  <si>
    <t>Olsen</t>
  </si>
  <si>
    <t>49:26</t>
  </si>
  <si>
    <t>46:08</t>
  </si>
  <si>
    <t>Ebba</t>
  </si>
  <si>
    <t>47:23</t>
  </si>
  <si>
    <t>10 km Hold</t>
  </si>
  <si>
    <t>1:52:08</t>
  </si>
  <si>
    <t>31:51</t>
  </si>
  <si>
    <t>Wolfsberg</t>
  </si>
  <si>
    <t>34:37</t>
  </si>
  <si>
    <t>Gert</t>
  </si>
  <si>
    <t>Kærlin</t>
  </si>
  <si>
    <t>34:53</t>
  </si>
  <si>
    <t>42:52</t>
  </si>
  <si>
    <t>Mygind</t>
  </si>
  <si>
    <t>Henrik Bank</t>
  </si>
  <si>
    <t>1:38:23</t>
  </si>
  <si>
    <t>1:46:59</t>
  </si>
  <si>
    <t>M65+</t>
  </si>
  <si>
    <t>Vagn</t>
  </si>
  <si>
    <t>Kildsig</t>
  </si>
  <si>
    <t>Svend Aage</t>
  </si>
  <si>
    <t>2:10:01</t>
  </si>
  <si>
    <t>Cross Relay 3x2km</t>
  </si>
  <si>
    <t>29:38</t>
  </si>
  <si>
    <t>Annelise Overgaard</t>
  </si>
  <si>
    <t>25:39</t>
  </si>
  <si>
    <t>Preben</t>
  </si>
  <si>
    <t>Cross Relay 3x4km</t>
  </si>
  <si>
    <t>40:35</t>
  </si>
  <si>
    <t>Jacob K.</t>
  </si>
  <si>
    <t>Pernille Bakke</t>
  </si>
  <si>
    <t>Berså</t>
  </si>
  <si>
    <t>1:35:39</t>
  </si>
  <si>
    <t>Thaysen</t>
  </si>
  <si>
    <t>1:37:41</t>
  </si>
  <si>
    <t>1:40:51</t>
  </si>
  <si>
    <t>2:01:05</t>
  </si>
  <si>
    <t>2:34:18</t>
  </si>
  <si>
    <t>1:46:29</t>
  </si>
  <si>
    <t>5:14:51</t>
  </si>
  <si>
    <t>Ulla Sandagger Gadeberg</t>
  </si>
  <si>
    <t>Vinther</t>
  </si>
  <si>
    <t>Berner</t>
  </si>
  <si>
    <t>4:50:35</t>
  </si>
  <si>
    <t>Lis Lund</t>
  </si>
  <si>
    <t>Knudsen</t>
  </si>
  <si>
    <t>5:37:03</t>
  </si>
  <si>
    <t>Torben Juul</t>
  </si>
  <si>
    <t>1:12:17</t>
  </si>
  <si>
    <t>3:58:22</t>
  </si>
  <si>
    <t>Bo</t>
  </si>
  <si>
    <t>Antvorskov</t>
  </si>
  <si>
    <t>Karsten M.</t>
  </si>
  <si>
    <t>Kragh</t>
  </si>
  <si>
    <t>Jørgen</t>
  </si>
  <si>
    <t>Nautrup</t>
  </si>
  <si>
    <t>4:52:47</t>
  </si>
  <si>
    <t>Allan</t>
  </si>
  <si>
    <t>30.05</t>
  </si>
  <si>
    <t>31.05</t>
  </si>
  <si>
    <t>Thionville</t>
  </si>
  <si>
    <t>13.05</t>
  </si>
  <si>
    <t>1:21:50</t>
  </si>
  <si>
    <t>CZE</t>
  </si>
  <si>
    <t>Grossetto</t>
  </si>
  <si>
    <t>Alicante</t>
  </si>
  <si>
    <t>Madeira</t>
  </si>
  <si>
    <t>41:56</t>
  </si>
  <si>
    <t>Wroclaw</t>
  </si>
  <si>
    <t>Lenzerheide</t>
  </si>
  <si>
    <t>SUI</t>
  </si>
  <si>
    <t>6-8.11.2020</t>
  </si>
  <si>
    <t>16-18.09.2022</t>
  </si>
  <si>
    <t>Endnu ingen danske medaljetagere</t>
  </si>
  <si>
    <t>European Masters Athletics Championships Stadia</t>
  </si>
  <si>
    <t>European Masters Athletics Championships Indoor</t>
  </si>
  <si>
    <t>European Masters Athletics Championships Non Stadia</t>
  </si>
  <si>
    <t>European Masters Road Running Championships</t>
  </si>
  <si>
    <t>European Masters Mountain &amp;                                         Trail Running Championships</t>
  </si>
  <si>
    <t>World Master Games</t>
  </si>
  <si>
    <t>World Master Athletics Championships Stadia</t>
  </si>
  <si>
    <t>World Master Athletics Championships Indoor</t>
  </si>
  <si>
    <t>City</t>
  </si>
  <si>
    <t>Country</t>
  </si>
  <si>
    <t>Date</t>
  </si>
  <si>
    <t>I</t>
  </si>
  <si>
    <t>Toronto</t>
  </si>
  <si>
    <t>CAN</t>
  </si>
  <si>
    <t>II</t>
  </si>
  <si>
    <t>Gothenburg</t>
  </si>
  <si>
    <t>Hannover</t>
  </si>
  <si>
    <t>IV</t>
  </si>
  <si>
    <t>Christchurch</t>
  </si>
  <si>
    <t>NZL</t>
  </si>
  <si>
    <t>V</t>
  </si>
  <si>
    <t>San Juan</t>
  </si>
  <si>
    <t>PUR</t>
  </si>
  <si>
    <t>VI</t>
  </si>
  <si>
    <t>Rome</t>
  </si>
  <si>
    <t>VII</t>
  </si>
  <si>
    <t>Melbourne</t>
  </si>
  <si>
    <t>AUS</t>
  </si>
  <si>
    <t>VIII</t>
  </si>
  <si>
    <t>Eugene</t>
  </si>
  <si>
    <t>USA</t>
  </si>
  <si>
    <t>IX</t>
  </si>
  <si>
    <t>Turku</t>
  </si>
  <si>
    <t>X</t>
  </si>
  <si>
    <t>Miyazaki</t>
  </si>
  <si>
    <t>JAP</t>
  </si>
  <si>
    <t>XI</t>
  </si>
  <si>
    <t>Buffalo</t>
  </si>
  <si>
    <t>XII</t>
  </si>
  <si>
    <t>Durban</t>
  </si>
  <si>
    <t>RSA</t>
  </si>
  <si>
    <t>XIII</t>
  </si>
  <si>
    <t>Gateshead</t>
  </si>
  <si>
    <t>GBR</t>
  </si>
  <si>
    <t>XIV</t>
  </si>
  <si>
    <t>Brisbane</t>
  </si>
  <si>
    <t>XV</t>
  </si>
  <si>
    <t>Carolina</t>
  </si>
  <si>
    <t>XVI</t>
  </si>
  <si>
    <t>XVII</t>
  </si>
  <si>
    <t>Riccione</t>
  </si>
  <si>
    <t>XVIII</t>
  </si>
  <si>
    <t>Lahti</t>
  </si>
  <si>
    <t>XIX</t>
  </si>
  <si>
    <t>Sacramento</t>
  </si>
  <si>
    <t>XX</t>
  </si>
  <si>
    <t>Porto Alegre</t>
  </si>
  <si>
    <t>BRA</t>
  </si>
  <si>
    <t>XXI</t>
  </si>
  <si>
    <t>Lyon</t>
  </si>
  <si>
    <t>XXII</t>
  </si>
  <si>
    <t>Perth</t>
  </si>
  <si>
    <t>Sindelfingen</t>
  </si>
  <si>
    <t>Linz</t>
  </si>
  <si>
    <t>AUT</t>
  </si>
  <si>
    <t>Clermont-Ferrand</t>
  </si>
  <si>
    <t>Kamloops</t>
  </si>
  <si>
    <t>Daegu</t>
  </si>
  <si>
    <t>KOR</t>
  </si>
  <si>
    <t>Birmingham</t>
  </si>
  <si>
    <t>Scarborough</t>
  </si>
  <si>
    <t>Brugge</t>
  </si>
  <si>
    <t>Kobe</t>
  </si>
  <si>
    <t>JPN</t>
  </si>
  <si>
    <t>5 km KG</t>
  </si>
  <si>
    <t>Cross</t>
  </si>
  <si>
    <t>Göteborg</t>
  </si>
  <si>
    <t>110m hæk</t>
  </si>
  <si>
    <t>Tang-Holbek</t>
  </si>
  <si>
    <t>Petersen</t>
  </si>
  <si>
    <t>Lynnerup</t>
  </si>
  <si>
    <t>Sucker</t>
  </si>
  <si>
    <t>Grut</t>
  </si>
  <si>
    <t>44.13,4</t>
  </si>
  <si>
    <t>41:25</t>
  </si>
  <si>
    <t>3:37:00</t>
  </si>
  <si>
    <t>A.</t>
  </si>
  <si>
    <t>4:38:48</t>
  </si>
  <si>
    <t>4:01:37</t>
  </si>
  <si>
    <t>20 km KG</t>
  </si>
  <si>
    <t>34:43.00</t>
  </si>
  <si>
    <t>3:06:35</t>
  </si>
  <si>
    <t>47,00</t>
  </si>
  <si>
    <t>11:39,4</t>
  </si>
  <si>
    <t>14:03,0</t>
  </si>
  <si>
    <t>38:49,2</t>
  </si>
  <si>
    <t>2:29:16</t>
  </si>
  <si>
    <t>1,40</t>
  </si>
  <si>
    <t>4,07</t>
  </si>
  <si>
    <t>8,86</t>
  </si>
  <si>
    <t>42,86</t>
  </si>
  <si>
    <t>35:44,6</t>
  </si>
  <si>
    <t>Markussen</t>
  </si>
  <si>
    <t>25,01</t>
  </si>
  <si>
    <t>Yvonne</t>
  </si>
  <si>
    <t>Arnecke</t>
  </si>
  <si>
    <t>18:14,3</t>
  </si>
  <si>
    <t>Marie</t>
  </si>
  <si>
    <t>24:49,2</t>
  </si>
  <si>
    <t>37:15,0</t>
  </si>
  <si>
    <t>Oxvang</t>
  </si>
  <si>
    <t>Else</t>
  </si>
  <si>
    <t>26,10</t>
  </si>
  <si>
    <t>Fahnø</t>
  </si>
  <si>
    <t>3.747p</t>
  </si>
  <si>
    <t>Onsbjerg</t>
  </si>
  <si>
    <t>4x100m</t>
  </si>
  <si>
    <t>50,91</t>
  </si>
  <si>
    <t>Stapelfeldt</t>
  </si>
  <si>
    <t>Gyldenohr</t>
  </si>
  <si>
    <t>46:32,6</t>
  </si>
  <si>
    <t>Cross Hold</t>
  </si>
  <si>
    <t>14p</t>
  </si>
  <si>
    <t>Mary</t>
  </si>
  <si>
    <t>R.</t>
  </si>
  <si>
    <t>Russfortt</t>
  </si>
  <si>
    <t>Jeanne</t>
  </si>
  <si>
    <t>56:24,4</t>
  </si>
  <si>
    <t>3:25:01</t>
  </si>
  <si>
    <t>3:53:53</t>
  </si>
  <si>
    <t>2:35:31</t>
  </si>
  <si>
    <t>Egon</t>
  </si>
  <si>
    <t>08.01</t>
  </si>
  <si>
    <t>45,12</t>
  </si>
  <si>
    <t>13.01</t>
  </si>
  <si>
    <t>39,22</t>
  </si>
  <si>
    <t>09.01</t>
  </si>
  <si>
    <t>3,99</t>
  </si>
  <si>
    <t>8,27</t>
  </si>
  <si>
    <t>14.01</t>
  </si>
  <si>
    <t>1,28</t>
  </si>
  <si>
    <t>2:52:56</t>
  </si>
  <si>
    <t>Charley</t>
  </si>
  <si>
    <t>Lassen</t>
  </si>
  <si>
    <t>23:35,90</t>
  </si>
  <si>
    <t>Jytte</t>
  </si>
  <si>
    <t>Bech</t>
  </si>
  <si>
    <t>19:57,08</t>
  </si>
  <si>
    <t>51.04,99</t>
  </si>
  <si>
    <t>41:20,10</t>
  </si>
  <si>
    <t>Asta</t>
  </si>
  <si>
    <t>Jespersen</t>
  </si>
  <si>
    <t>43:20,10</t>
  </si>
  <si>
    <t>43,80</t>
  </si>
  <si>
    <t>38,76</t>
  </si>
  <si>
    <t>46:57</t>
  </si>
  <si>
    <t>2:43:21</t>
  </si>
  <si>
    <t>Rom</t>
  </si>
  <si>
    <t>18:34,02</t>
  </si>
  <si>
    <t>18:33,81</t>
  </si>
  <si>
    <t>23:51,30</t>
  </si>
  <si>
    <t>38:19,74</t>
  </si>
  <si>
    <t>50:19,50</t>
  </si>
  <si>
    <t>41:15,30</t>
  </si>
  <si>
    <t>Verny</t>
  </si>
  <si>
    <t>Falkeborg</t>
  </si>
  <si>
    <t>15,05</t>
  </si>
  <si>
    <t>3:04:25</t>
  </si>
  <si>
    <t>Edith</t>
  </si>
  <si>
    <t>1,10</t>
  </si>
  <si>
    <t>4,56</t>
  </si>
  <si>
    <t>Kondrup</t>
  </si>
  <si>
    <t>8,61</t>
  </si>
  <si>
    <t>37:13</t>
  </si>
  <si>
    <t>51:42</t>
  </si>
  <si>
    <t>30:17</t>
  </si>
  <si>
    <t>27:41</t>
  </si>
  <si>
    <t>3:06:08</t>
  </si>
  <si>
    <t>2:54:27</t>
  </si>
  <si>
    <t>Britta</t>
  </si>
  <si>
    <t>3:04:37</t>
  </si>
  <si>
    <t>2:27:38</t>
  </si>
  <si>
    <t>Annelise Damm</t>
  </si>
  <si>
    <t>Olesen</t>
  </si>
  <si>
    <t>1:07,33</t>
  </si>
  <si>
    <t>2:33:41</t>
  </si>
  <si>
    <t>Børge</t>
  </si>
  <si>
    <t>Ransby</t>
  </si>
  <si>
    <t>3:08:31</t>
  </si>
  <si>
    <t>4,60</t>
  </si>
  <si>
    <t>52,00</t>
  </si>
  <si>
    <t>47,86</t>
  </si>
  <si>
    <t>Menja</t>
  </si>
  <si>
    <t>1:01,94</t>
  </si>
  <si>
    <t>Gerhard Kruse</t>
  </si>
  <si>
    <t>2:02,23</t>
  </si>
  <si>
    <t>Tichomir</t>
  </si>
  <si>
    <t>Majercik</t>
  </si>
  <si>
    <t>14,26</t>
  </si>
  <si>
    <t>51,52</t>
  </si>
  <si>
    <t>44,08</t>
  </si>
  <si>
    <t>1:07,41</t>
  </si>
  <si>
    <t>1,90</t>
  </si>
  <si>
    <t>4,40</t>
  </si>
  <si>
    <t>46,54</t>
  </si>
  <si>
    <t>42,12</t>
  </si>
  <si>
    <t>2:24,33</t>
  </si>
  <si>
    <t>34,12</t>
  </si>
  <si>
    <t>35,78</t>
  </si>
  <si>
    <t>45,68</t>
  </si>
  <si>
    <t>4.602p</t>
  </si>
  <si>
    <t>3.846p</t>
  </si>
  <si>
    <t>Mathiesen</t>
  </si>
  <si>
    <t>23,11</t>
  </si>
  <si>
    <t>17:38.60</t>
  </si>
  <si>
    <t>38:58</t>
  </si>
  <si>
    <t>2:46:57</t>
  </si>
  <si>
    <t>1,54</t>
  </si>
  <si>
    <t>37,04</t>
  </si>
  <si>
    <t>5.306p</t>
  </si>
  <si>
    <t>3.667p</t>
  </si>
  <si>
    <t>4:48,71</t>
  </si>
  <si>
    <t>43,94</t>
  </si>
  <si>
    <t>3.692p</t>
  </si>
  <si>
    <t>4:56,18</t>
  </si>
  <si>
    <t>2:31,85</t>
  </si>
  <si>
    <t>19:08,03</t>
  </si>
  <si>
    <t>2:19,87</t>
  </si>
  <si>
    <t>5:09,26</t>
  </si>
  <si>
    <t>4,15</t>
  </si>
  <si>
    <t>25.58</t>
  </si>
  <si>
    <t>41,80</t>
  </si>
  <si>
    <t>33,64</t>
  </si>
  <si>
    <t>42,04</t>
  </si>
  <si>
    <t>4.378p</t>
  </si>
  <si>
    <t>3.657p</t>
  </si>
  <si>
    <t>4.371p</t>
  </si>
  <si>
    <t>Bradal</t>
  </si>
  <si>
    <t>3.409p</t>
  </si>
  <si>
    <t>07.08</t>
  </si>
  <si>
    <t>5:27,10</t>
  </si>
  <si>
    <t>50,00</t>
  </si>
  <si>
    <t>10,62</t>
  </si>
  <si>
    <t>38,50</t>
  </si>
  <si>
    <t>5.766p</t>
  </si>
  <si>
    <t>37,10</t>
  </si>
  <si>
    <t>4.092p</t>
  </si>
  <si>
    <t>3.588p</t>
  </si>
  <si>
    <t>4:34,10</t>
  </si>
  <si>
    <t>Gert W.</t>
  </si>
  <si>
    <t>15:26,50</t>
  </si>
  <si>
    <t>08.08</t>
  </si>
  <si>
    <t>1,50</t>
  </si>
  <si>
    <t>56,47</t>
  </si>
  <si>
    <t>39,82</t>
  </si>
  <si>
    <t>41,24</t>
  </si>
  <si>
    <t>7.146p</t>
  </si>
  <si>
    <t>4.096</t>
  </si>
  <si>
    <t>4.269p</t>
  </si>
  <si>
    <t>5:08,01</t>
  </si>
  <si>
    <t>09.07</t>
  </si>
  <si>
    <t>33,18</t>
  </si>
  <si>
    <t>07.07</t>
  </si>
  <si>
    <t>47,05</t>
  </si>
  <si>
    <t>23,28</t>
  </si>
  <si>
    <t>06.07</t>
  </si>
  <si>
    <t>22,31</t>
  </si>
  <si>
    <t>5.218p</t>
  </si>
  <si>
    <t>3.640p</t>
  </si>
  <si>
    <t>Caroline</t>
  </si>
  <si>
    <t>2:28,44</t>
  </si>
  <si>
    <t>5:12,96</t>
  </si>
  <si>
    <t>1,12</t>
  </si>
  <si>
    <t>10,46</t>
  </si>
  <si>
    <t>11,58</t>
  </si>
  <si>
    <t>35,65</t>
  </si>
  <si>
    <t>37,07</t>
  </si>
  <si>
    <t>44,98</t>
  </si>
  <si>
    <t>36,92</t>
  </si>
  <si>
    <t>4.655p</t>
  </si>
  <si>
    <t>3,90</t>
  </si>
  <si>
    <t>13,84</t>
  </si>
  <si>
    <t>Sven</t>
  </si>
  <si>
    <t>6.431p</t>
  </si>
  <si>
    <t>2:30,02</t>
  </si>
  <si>
    <t>5:09,46</t>
  </si>
  <si>
    <t>31,42</t>
  </si>
  <si>
    <t>33,73</t>
  </si>
  <si>
    <t>4.131p</t>
  </si>
  <si>
    <t>40,99</t>
  </si>
  <si>
    <t>39,43</t>
  </si>
  <si>
    <t>45,04</t>
  </si>
  <si>
    <t>13,36</t>
  </si>
  <si>
    <t>13,82</t>
  </si>
  <si>
    <t>4.153p</t>
  </si>
  <si>
    <t>11,07</t>
  </si>
  <si>
    <t>16:42,16</t>
  </si>
  <si>
    <t>44,30</t>
  </si>
  <si>
    <t>2:32,34</t>
  </si>
  <si>
    <t>3:20:51</t>
  </si>
  <si>
    <t>45,22</t>
  </si>
  <si>
    <t>60,74</t>
  </si>
  <si>
    <t>3.987p</t>
  </si>
  <si>
    <t>15,86</t>
  </si>
  <si>
    <t>29,12</t>
  </si>
  <si>
    <t>35,46</t>
  </si>
  <si>
    <t>4.767p</t>
  </si>
  <si>
    <t>10,47</t>
  </si>
  <si>
    <t>3.873p</t>
  </si>
  <si>
    <t>33,13</t>
  </si>
  <si>
    <t>45,53</t>
  </si>
  <si>
    <t>4.063p</t>
  </si>
  <si>
    <t>14,29</t>
  </si>
  <si>
    <t>19,99</t>
  </si>
  <si>
    <t>Lathi</t>
  </si>
  <si>
    <t>49,23</t>
  </si>
  <si>
    <t>51,26</t>
  </si>
  <si>
    <t>3,95</t>
  </si>
  <si>
    <t>2,55</t>
  </si>
  <si>
    <t>17:24,63</t>
  </si>
  <si>
    <t>2:42,35</t>
  </si>
  <si>
    <t>5:26,91</t>
  </si>
  <si>
    <t>11,23</t>
  </si>
  <si>
    <t>31,89</t>
  </si>
  <si>
    <t>36,81</t>
  </si>
  <si>
    <t>35,52</t>
  </si>
  <si>
    <t>4.608p</t>
  </si>
  <si>
    <t>31,24</t>
  </si>
  <si>
    <t>40,45</t>
  </si>
  <si>
    <t>4.295p</t>
  </si>
  <si>
    <t>3:03,81</t>
  </si>
  <si>
    <t>5:57,13</t>
  </si>
  <si>
    <t>22:03,52</t>
  </si>
  <si>
    <t>22,41</t>
  </si>
  <si>
    <t>49,12</t>
  </si>
  <si>
    <t>2:38,93</t>
  </si>
  <si>
    <t>5:48,92</t>
  </si>
  <si>
    <t>6:32,23</t>
  </si>
  <si>
    <t>36:24,37</t>
  </si>
  <si>
    <t>43:43,60</t>
  </si>
  <si>
    <t>7:13,60</t>
  </si>
  <si>
    <t>4,25</t>
  </si>
  <si>
    <t>10,19</t>
  </si>
  <si>
    <t>31,91</t>
  </si>
  <si>
    <t>30,91</t>
  </si>
  <si>
    <t>52,13</t>
  </si>
  <si>
    <t>36,74</t>
  </si>
  <si>
    <t>42,77</t>
  </si>
  <si>
    <t>49,95</t>
  </si>
  <si>
    <t>42,73</t>
  </si>
  <si>
    <t>16,93</t>
  </si>
  <si>
    <t>3.603p</t>
  </si>
  <si>
    <t>3.749p</t>
  </si>
  <si>
    <t>3.031p</t>
  </si>
  <si>
    <t>4.171p</t>
  </si>
  <si>
    <t>3,770p</t>
  </si>
  <si>
    <t>10:21,40</t>
  </si>
  <si>
    <t>13,97</t>
  </si>
  <si>
    <t>46,72</t>
  </si>
  <si>
    <t>50,59</t>
  </si>
  <si>
    <t>17,67</t>
  </si>
  <si>
    <t>Peer</t>
  </si>
  <si>
    <t>16,07</t>
  </si>
  <si>
    <t>5.998p</t>
  </si>
  <si>
    <t>4.266p</t>
  </si>
  <si>
    <t>3.694p</t>
  </si>
  <si>
    <t>2:22,67</t>
  </si>
  <si>
    <t>4:53,25</t>
  </si>
  <si>
    <t>Eskidsen-Møller</t>
  </si>
  <si>
    <t>1,44</t>
  </si>
  <si>
    <t>1,15</t>
  </si>
  <si>
    <t>29,59</t>
  </si>
  <si>
    <t>39,06</t>
  </si>
  <si>
    <t>14,66</t>
  </si>
  <si>
    <t>4.504p</t>
  </si>
  <si>
    <t>2:53,48</t>
  </si>
  <si>
    <t>3:17,45</t>
  </si>
  <si>
    <t>6:3697</t>
  </si>
  <si>
    <t>11,01</t>
  </si>
  <si>
    <t>31,19</t>
  </si>
  <si>
    <t>30,05</t>
  </si>
  <si>
    <t>36,63</t>
  </si>
  <si>
    <t>40,20</t>
  </si>
  <si>
    <t>34,16</t>
  </si>
  <si>
    <t>30,89</t>
  </si>
  <si>
    <t>14,07</t>
  </si>
  <si>
    <t>13,87</t>
  </si>
  <si>
    <t>14,82</t>
  </si>
  <si>
    <t>4.519p</t>
  </si>
  <si>
    <t>4.495</t>
  </si>
  <si>
    <t>13,94</t>
  </si>
  <si>
    <t>47,32</t>
  </si>
  <si>
    <t>52,66</t>
  </si>
  <si>
    <t>18,53</t>
  </si>
  <si>
    <t>4.626p</t>
  </si>
  <si>
    <t>Ulla Binderup</t>
  </si>
  <si>
    <t>18:28,34</t>
  </si>
  <si>
    <t>31:11,59</t>
  </si>
  <si>
    <t>3:02:50</t>
  </si>
  <si>
    <t>9,94</t>
  </si>
  <si>
    <t>29,52</t>
  </si>
  <si>
    <t>37,51</t>
  </si>
  <si>
    <t>37,81</t>
  </si>
  <si>
    <t>35,80</t>
  </si>
  <si>
    <t>30,59</t>
  </si>
  <si>
    <t>13,43</t>
  </si>
  <si>
    <t>15,15</t>
  </si>
  <si>
    <t>4.449p</t>
  </si>
  <si>
    <t>4.303p</t>
  </si>
  <si>
    <t>3.811p</t>
  </si>
  <si>
    <t>Ankerstjerne</t>
  </si>
  <si>
    <t>3.542p</t>
  </si>
  <si>
    <t>Malaga</t>
  </si>
  <si>
    <t>Lars Juel</t>
  </si>
  <si>
    <t>18:10,88</t>
  </si>
  <si>
    <t>6,78</t>
  </si>
  <si>
    <t>48,06</t>
  </si>
  <si>
    <t>46,57</t>
  </si>
  <si>
    <t>41,66</t>
  </si>
  <si>
    <t>25,03</t>
  </si>
  <si>
    <t>57,20</t>
  </si>
  <si>
    <t>30,41</t>
  </si>
  <si>
    <t>25,83</t>
  </si>
  <si>
    <t>32,14</t>
  </si>
  <si>
    <t>19,93</t>
  </si>
  <si>
    <t>15,11</t>
  </si>
  <si>
    <t>11,34</t>
  </si>
  <si>
    <t>4.592p</t>
  </si>
  <si>
    <t>4.130p</t>
  </si>
  <si>
    <t>4.110</t>
  </si>
  <si>
    <t>38:12</t>
  </si>
  <si>
    <t>Jens Myrop</t>
  </si>
  <si>
    <t>Noe</t>
  </si>
  <si>
    <t>1:57:32</t>
  </si>
  <si>
    <t>1:22:37</t>
  </si>
  <si>
    <t>Tampere</t>
  </si>
  <si>
    <t>49,52</t>
  </si>
  <si>
    <t>3.700p</t>
  </si>
  <si>
    <t>34,19</t>
  </si>
  <si>
    <t>24,50</t>
  </si>
  <si>
    <t>46,09</t>
  </si>
  <si>
    <t>Jørgen Randløv</t>
  </si>
  <si>
    <t>54,21</t>
  </si>
  <si>
    <t>2:15,52</t>
  </si>
  <si>
    <t>20,19</t>
  </si>
  <si>
    <t>3:09,60</t>
  </si>
  <si>
    <t>14,51</t>
  </si>
  <si>
    <t>15,09</t>
  </si>
  <si>
    <t>31,79</t>
  </si>
  <si>
    <t>31,61</t>
  </si>
  <si>
    <t>49,62</t>
  </si>
  <si>
    <t>6:34,27</t>
  </si>
  <si>
    <t>1.</t>
  </si>
  <si>
    <t>2.</t>
  </si>
  <si>
    <t>3.</t>
  </si>
  <si>
    <t>4.</t>
  </si>
  <si>
    <t>5.</t>
  </si>
  <si>
    <t>6.</t>
  </si>
  <si>
    <t>7.</t>
  </si>
  <si>
    <t>10.</t>
  </si>
  <si>
    <t>8.</t>
  </si>
  <si>
    <t>9.</t>
  </si>
  <si>
    <t>Portland</t>
  </si>
  <si>
    <t>Edmonton</t>
  </si>
  <si>
    <t>Sydney</t>
  </si>
  <si>
    <t>Auckland</t>
  </si>
  <si>
    <t>11.</t>
  </si>
  <si>
    <t>Aalborg, Aarhus, Herning</t>
  </si>
  <si>
    <t>Torino</t>
  </si>
  <si>
    <t>Kansai</t>
  </si>
  <si>
    <t>Teipei</t>
  </si>
  <si>
    <t>TPI</t>
  </si>
  <si>
    <t>Gotsch</t>
  </si>
  <si>
    <t>3.396p</t>
  </si>
  <si>
    <t>4.322p</t>
  </si>
  <si>
    <t>4.154p</t>
  </si>
  <si>
    <t>3.799p</t>
  </si>
  <si>
    <t>3.308p</t>
  </si>
  <si>
    <t>4.426p</t>
  </si>
  <si>
    <t>European Master Games</t>
  </si>
  <si>
    <t>Lignano</t>
  </si>
  <si>
    <t>Nice</t>
  </si>
  <si>
    <t>10:03,87</t>
  </si>
  <si>
    <t>Thomas</t>
  </si>
  <si>
    <t>28:04,37</t>
  </si>
  <si>
    <t>24:39,21</t>
  </si>
  <si>
    <t>4,00</t>
  </si>
  <si>
    <t>Ole</t>
  </si>
  <si>
    <t>Stilling</t>
  </si>
  <si>
    <t>2:06,82</t>
  </si>
  <si>
    <t>Povlsen</t>
  </si>
  <si>
    <t>16:44,69</t>
  </si>
  <si>
    <t>5,09</t>
  </si>
  <si>
    <t>17:36,80</t>
  </si>
  <si>
    <t>37:38,37</t>
  </si>
  <si>
    <t>3:03:07</t>
  </si>
  <si>
    <t>Carlo Andrea</t>
  </si>
  <si>
    <t>Giorgetti</t>
  </si>
  <si>
    <t>3,00</t>
  </si>
  <si>
    <t>Helge</t>
  </si>
  <si>
    <t>37:02,31</t>
  </si>
  <si>
    <t>2:43:04</t>
  </si>
  <si>
    <t>27,98</t>
  </si>
  <si>
    <t>34,55</t>
  </si>
  <si>
    <t>13,35</t>
  </si>
  <si>
    <t>2,40</t>
  </si>
  <si>
    <t>10,15</t>
  </si>
  <si>
    <t>Lisbet</t>
  </si>
  <si>
    <t>Roneklindt</t>
  </si>
  <si>
    <t>14,78</t>
  </si>
  <si>
    <t>30,65</t>
  </si>
  <si>
    <t>4,08</t>
  </si>
  <si>
    <t>8,80</t>
  </si>
  <si>
    <t>14,65</t>
  </si>
  <si>
    <t>30,21</t>
  </si>
  <si>
    <t>Val</t>
  </si>
  <si>
    <t>Hamilton</t>
  </si>
  <si>
    <t>17,43</t>
  </si>
  <si>
    <t>4.065p</t>
  </si>
  <si>
    <t>Krog</t>
  </si>
  <si>
    <t>Tage</t>
  </si>
  <si>
    <t>3.796p</t>
  </si>
  <si>
    <t>2.640p</t>
  </si>
  <si>
    <t>4.033p</t>
  </si>
  <si>
    <t>Lilli Anette</t>
  </si>
  <si>
    <t>3.483p</t>
  </si>
  <si>
    <t>01.09</t>
  </si>
  <si>
    <t>02.09</t>
  </si>
  <si>
    <t>03.09</t>
  </si>
  <si>
    <t>04.09</t>
  </si>
  <si>
    <t>Nico Raagaard</t>
  </si>
  <si>
    <t>2:09,94</t>
  </si>
  <si>
    <t>41,39</t>
  </si>
  <si>
    <t>44,96</t>
  </si>
  <si>
    <t>15.09</t>
  </si>
  <si>
    <t>19.09</t>
  </si>
  <si>
    <t>Michael Pilegaard</t>
  </si>
  <si>
    <t>2:19,96</t>
  </si>
  <si>
    <t>International Masters Games Association</t>
  </si>
  <si>
    <t>World Master Athletics</t>
  </si>
  <si>
    <t>WMA Championships Stadia</t>
  </si>
  <si>
    <t>WMA Championships Non Stadia</t>
  </si>
  <si>
    <t>WMA Championships Indoor</t>
  </si>
  <si>
    <t>XXIII</t>
  </si>
  <si>
    <t>Year</t>
  </si>
  <si>
    <t>European Masters Athletics</t>
  </si>
  <si>
    <t>No.</t>
  </si>
  <si>
    <t>III</t>
  </si>
  <si>
    <t>Viareggio</t>
  </si>
  <si>
    <t>Strassburg</t>
  </si>
  <si>
    <t>Brighton</t>
  </si>
  <si>
    <t>EMA Championships Stadia (EVACS)</t>
  </si>
  <si>
    <t>Eskilstuna</t>
  </si>
  <si>
    <t>Athletes</t>
  </si>
  <si>
    <t>EMA Championships Indoor (EMACI)</t>
  </si>
  <si>
    <t>EMA Championships Non Stadia (EMACNS)</t>
  </si>
  <si>
    <t>NED</t>
  </si>
  <si>
    <t>MAL</t>
  </si>
  <si>
    <t>Brügge</t>
  </si>
  <si>
    <t>Dolo+Mira</t>
  </si>
  <si>
    <t>Upice</t>
  </si>
  <si>
    <t>Valladolid</t>
  </si>
  <si>
    <t>Den Haag</t>
  </si>
  <si>
    <t>Vila Real</t>
  </si>
  <si>
    <t>Thionville + Yutz</t>
  </si>
  <si>
    <t>Grosseto</t>
  </si>
  <si>
    <t>Vila Real de Santo António</t>
  </si>
  <si>
    <t>EM Mountain Running Championships (EMMRC)</t>
  </si>
  <si>
    <t>EMAC Maraton (EMACM)</t>
  </si>
  <si>
    <t>Valtramontina</t>
  </si>
  <si>
    <t>18-19.09.2021</t>
  </si>
  <si>
    <t>EM Mountain &amp; Trail Running Championships (EMMTRC)</t>
  </si>
  <si>
    <t>Nyiregyhaza</t>
  </si>
  <si>
    <t>Zittau / Bogatynia / Hradek</t>
  </si>
  <si>
    <t>GER / POL / CZE</t>
  </si>
  <si>
    <t>Aahus</t>
  </si>
  <si>
    <t>Venice</t>
  </si>
  <si>
    <t>11-16.august 1975</t>
  </si>
  <si>
    <t>8-13.august 1977</t>
  </si>
  <si>
    <t>7-14.januar 1981</t>
  </si>
  <si>
    <t>23-30.september 1983</t>
  </si>
  <si>
    <t>22-30.juli 1985</t>
  </si>
  <si>
    <t>27.juli - 6.august 1989</t>
  </si>
  <si>
    <t>18-28.juli 1991</t>
  </si>
  <si>
    <t>7-17.oktober 1993</t>
  </si>
  <si>
    <t>13-23.juli 1995</t>
  </si>
  <si>
    <t>17-27.juli 1997</t>
  </si>
  <si>
    <t>29-8.august 1999</t>
  </si>
  <si>
    <t>29-X.december 1987</t>
  </si>
  <si>
    <t>27-2.august 1979</t>
  </si>
  <si>
    <t>1-14.juli 2001</t>
  </si>
  <si>
    <t>1-13.juli 2003</t>
  </si>
  <si>
    <t>22-3.september 2005</t>
  </si>
  <si>
    <t>4-15.september 2007</t>
  </si>
  <si>
    <t>28-8.august 2009</t>
  </si>
  <si>
    <t>6-17.juli 2011</t>
  </si>
  <si>
    <t>16-27.oktober 2013</t>
  </si>
  <si>
    <t>4-16.august 2015</t>
  </si>
  <si>
    <t>26-6.november 2016</t>
  </si>
  <si>
    <t>29-10.juli 2022</t>
  </si>
  <si>
    <t>10-14.marts 2004</t>
  </si>
  <si>
    <t>15-20.marts 2006</t>
  </si>
  <si>
    <t>17-22.marts 2008</t>
  </si>
  <si>
    <t>2-7.marts 2010</t>
  </si>
  <si>
    <t>3-8.april 2012</t>
  </si>
  <si>
    <t>25-30.marts 2014</t>
  </si>
  <si>
    <t>19-25.marts 2017</t>
  </si>
  <si>
    <t>3.922p</t>
  </si>
  <si>
    <t>3.674p</t>
  </si>
  <si>
    <t>4.583p</t>
  </si>
  <si>
    <t>Mesterskaber med flest medaljer</t>
  </si>
  <si>
    <t>Totalt</t>
  </si>
  <si>
    <t>Torina</t>
  </si>
  <si>
    <t>Vilhjelm</t>
  </si>
  <si>
    <t>Øvelser med flest medaljer</t>
  </si>
  <si>
    <t>Kaste 5-kamp</t>
  </si>
  <si>
    <t>5.000m kapgang</t>
  </si>
  <si>
    <t>100 meter</t>
  </si>
  <si>
    <t>800 meter</t>
  </si>
  <si>
    <t>200 meter</t>
  </si>
  <si>
    <t xml:space="preserve"> </t>
  </si>
  <si>
    <t>Atleter med flest medaljer</t>
  </si>
  <si>
    <t>Diskoskast</t>
  </si>
  <si>
    <t>Kuglestød</t>
  </si>
  <si>
    <t>Hammerkast</t>
  </si>
  <si>
    <t>Højdespring</t>
  </si>
  <si>
    <t>12.</t>
  </si>
  <si>
    <t>13.</t>
  </si>
  <si>
    <t>14.</t>
  </si>
  <si>
    <t>15.</t>
  </si>
  <si>
    <t>16.</t>
  </si>
  <si>
    <t>17.</t>
  </si>
  <si>
    <t>18.</t>
  </si>
  <si>
    <t>19.</t>
  </si>
  <si>
    <t>20.</t>
  </si>
  <si>
    <t>21.</t>
  </si>
  <si>
    <t>22.</t>
  </si>
  <si>
    <t>23.</t>
  </si>
  <si>
    <t>24.</t>
  </si>
  <si>
    <t>Periode</t>
  </si>
  <si>
    <t>1997-2001</t>
  </si>
  <si>
    <t>1993-2018</t>
  </si>
  <si>
    <t>1983-2011</t>
  </si>
  <si>
    <t>2009-2011</t>
  </si>
  <si>
    <t>1983-1985</t>
  </si>
  <si>
    <t>1979-1985</t>
  </si>
  <si>
    <t>1985-2005</t>
  </si>
  <si>
    <t>1977-1981</t>
  </si>
  <si>
    <t>1979-2007</t>
  </si>
  <si>
    <t>1999-2015</t>
  </si>
  <si>
    <t>1991-2022</t>
  </si>
  <si>
    <t>2018-2022</t>
  </si>
  <si>
    <t>1993-2022</t>
  </si>
  <si>
    <t>1975-1985</t>
  </si>
  <si>
    <t>1979-2022</t>
  </si>
  <si>
    <t>2011-2016</t>
  </si>
  <si>
    <t>2005-2022</t>
  </si>
  <si>
    <t>25.</t>
  </si>
  <si>
    <t>26.</t>
  </si>
  <si>
    <t>27.</t>
  </si>
  <si>
    <t>28.</t>
  </si>
  <si>
    <t>1977-1979</t>
  </si>
  <si>
    <t>2009-2013</t>
  </si>
  <si>
    <t>1995-2015</t>
  </si>
  <si>
    <t>F</t>
  </si>
  <si>
    <t>20,79</t>
  </si>
  <si>
    <t>2007-2015</t>
  </si>
  <si>
    <t>29.</t>
  </si>
  <si>
    <t>30.</t>
  </si>
  <si>
    <t>31.</t>
  </si>
  <si>
    <t>2007-2018</t>
  </si>
  <si>
    <t>33.</t>
  </si>
  <si>
    <t>Rodolf</t>
  </si>
  <si>
    <t>1991-2003</t>
  </si>
  <si>
    <t>Suanne</t>
  </si>
  <si>
    <t>1999-2011</t>
  </si>
  <si>
    <t>Flest medaljer ved ét mesterskab</t>
  </si>
  <si>
    <t>Porto</t>
  </si>
  <si>
    <t>35.</t>
  </si>
  <si>
    <t>36.</t>
  </si>
  <si>
    <t>Duban</t>
  </si>
  <si>
    <t>38.</t>
  </si>
  <si>
    <t>39.</t>
  </si>
  <si>
    <t>40.</t>
  </si>
  <si>
    <t>41.</t>
  </si>
  <si>
    <t>Nr.</t>
  </si>
  <si>
    <t>Mesterskaber med flest vundne danske medaljer</t>
  </si>
  <si>
    <t>Atleter med flest vundne medaljer</t>
  </si>
  <si>
    <t>10km</t>
  </si>
  <si>
    <t>Kort hæk</t>
  </si>
  <si>
    <t>400 meter</t>
  </si>
  <si>
    <t>Længdespring</t>
  </si>
  <si>
    <t>Stangspring</t>
  </si>
  <si>
    <t>Spydkast</t>
  </si>
  <si>
    <t>4.308p</t>
  </si>
  <si>
    <t>Sigrid</t>
  </si>
  <si>
    <t>Ejnar</t>
  </si>
  <si>
    <t>Børge H.</t>
  </si>
  <si>
    <t>Kjer Jacobsen</t>
  </si>
  <si>
    <t>Hans Viggo</t>
  </si>
  <si>
    <t xml:space="preserve">Hans Viggo </t>
  </si>
  <si>
    <t>Hanni</t>
  </si>
  <si>
    <t>Ivan Vaarby</t>
  </si>
  <si>
    <t>Laursen</t>
  </si>
  <si>
    <t>René Lehmann</t>
  </si>
  <si>
    <t>XXIV</t>
  </si>
  <si>
    <t>4-16.september 2018</t>
  </si>
  <si>
    <t>24-30.marts 2019</t>
  </si>
  <si>
    <t>42.</t>
  </si>
  <si>
    <t>Det er kun sporadiske resultater der er fundet for mesterskaberne fra 1978-1998</t>
  </si>
  <si>
    <t>Der mangler links til mesterskaberne fra 1978-1998</t>
  </si>
  <si>
    <t>Gent (mænd)</t>
  </si>
  <si>
    <t>Hent (kvinder)</t>
  </si>
  <si>
    <t>Der mangler links til mesterskaberne 1997, 1999 og 2005</t>
  </si>
  <si>
    <t>Bugibba</t>
  </si>
  <si>
    <t>Funchal Madeira</t>
  </si>
  <si>
    <t>Der mangler links til mesterskaberne fra 1989-1999 og 2013</t>
  </si>
  <si>
    <t>Unterharmersbach</t>
  </si>
  <si>
    <t>Cerdanyola del Valès</t>
  </si>
  <si>
    <t>Bludenz</t>
  </si>
  <si>
    <t xml:space="preserve">Nowa Ruda </t>
  </si>
  <si>
    <t>Montcada I Reixac</t>
  </si>
  <si>
    <t>Janske Lazne</t>
  </si>
  <si>
    <t>Ljublana</t>
  </si>
  <si>
    <t>2004-2017</t>
  </si>
  <si>
    <t>2012-2017</t>
  </si>
  <si>
    <t>2004-2010</t>
  </si>
  <si>
    <t>2006-2017</t>
  </si>
  <si>
    <t>2004-2006</t>
  </si>
  <si>
    <t>1982-1994</t>
  </si>
  <si>
    <t>2002-2008</t>
  </si>
  <si>
    <t>Rudolph</t>
  </si>
  <si>
    <t>2002-2006</t>
  </si>
  <si>
    <t>2010-2019</t>
  </si>
  <si>
    <t>1994-2006</t>
  </si>
  <si>
    <t>2000-2004</t>
  </si>
  <si>
    <t>2017-2019</t>
  </si>
  <si>
    <t>2014-2019</t>
  </si>
  <si>
    <t>2004-2019</t>
  </si>
  <si>
    <t>2002-2019</t>
  </si>
  <si>
    <t>2010-2017</t>
  </si>
  <si>
    <t>2004-2012</t>
  </si>
  <si>
    <t>2004-2008</t>
  </si>
  <si>
    <t>2000-2019</t>
  </si>
  <si>
    <t>1992-2019</t>
  </si>
  <si>
    <t>1990-2019</t>
  </si>
  <si>
    <t>1980 Helsinki</t>
  </si>
  <si>
    <t>1982 Strassbourg</t>
  </si>
  <si>
    <t>1988 Verona</t>
  </si>
  <si>
    <t>1986 Malmö</t>
  </si>
  <si>
    <t>1990 Budapest</t>
  </si>
  <si>
    <t>1992 Kristiansand</t>
  </si>
  <si>
    <t>1994 Athen</t>
  </si>
  <si>
    <t>1996 Malmö</t>
  </si>
  <si>
    <t>1998 Cesenatico</t>
  </si>
  <si>
    <t>2000 Jyväskylä</t>
  </si>
  <si>
    <t>2002 Potsdam</t>
  </si>
  <si>
    <t>2004 Aarhus</t>
  </si>
  <si>
    <t>2006 Poznan</t>
  </si>
  <si>
    <t>2008 Ljublana</t>
  </si>
  <si>
    <t>2010 Nyíregyháza</t>
  </si>
  <si>
    <t>2012 Zitau</t>
  </si>
  <si>
    <t>2014 Izmir</t>
  </si>
  <si>
    <t>2016 Aarhus</t>
  </si>
  <si>
    <t>2018 Venedig</t>
  </si>
  <si>
    <t>1975 Toronto</t>
  </si>
  <si>
    <t>1977 Göteborg</t>
  </si>
  <si>
    <t>1979 Hannover</t>
  </si>
  <si>
    <t>1981 Christchurch</t>
  </si>
  <si>
    <t>1983 San Juan</t>
  </si>
  <si>
    <t>1985 Rom</t>
  </si>
  <si>
    <t>1987 Melbourne</t>
  </si>
  <si>
    <t>1989 Eugene</t>
  </si>
  <si>
    <t>1991 Turku</t>
  </si>
  <si>
    <t>1993 Miyazaki</t>
  </si>
  <si>
    <t>1995 Buffalo</t>
  </si>
  <si>
    <t>1999 Gateshead</t>
  </si>
  <si>
    <t>1997 Durban</t>
  </si>
  <si>
    <t>2001 Brisbane</t>
  </si>
  <si>
    <t>2003 Caroline</t>
  </si>
  <si>
    <t>2005 San Sebastian</t>
  </si>
  <si>
    <t>2007 Riccione</t>
  </si>
  <si>
    <t>2009 Lathi</t>
  </si>
  <si>
    <t>2011 Sacramento</t>
  </si>
  <si>
    <t>2013 Porto Alegre</t>
  </si>
  <si>
    <t>2015 Lyon</t>
  </si>
  <si>
    <t>2017 Perth</t>
  </si>
  <si>
    <t>2019 Malaga</t>
  </si>
  <si>
    <t>2022 Tampere</t>
  </si>
  <si>
    <t>Ingelise V.</t>
  </si>
  <si>
    <t>37.</t>
  </si>
  <si>
    <t>Rodolph</t>
  </si>
  <si>
    <t>Zittau</t>
  </si>
  <si>
    <t>Forhindringsløb</t>
  </si>
  <si>
    <t>Mangekamp</t>
  </si>
  <si>
    <t>Lang hæk</t>
  </si>
  <si>
    <t>Kapgang</t>
  </si>
  <si>
    <t>Stafetløb</t>
  </si>
  <si>
    <t>2001 Bordeaux</t>
  </si>
  <si>
    <t>2007 Helsinki</t>
  </si>
  <si>
    <t>2009 Ancona</t>
  </si>
  <si>
    <t>2011 Gent</t>
  </si>
  <si>
    <t>2013 San Sebastian</t>
  </si>
  <si>
    <t>2015 Torun</t>
  </si>
  <si>
    <t>2016 Ancona</t>
  </si>
  <si>
    <t>2018 Madrid</t>
  </si>
  <si>
    <t>2022 Braga</t>
  </si>
  <si>
    <t>2013-2015</t>
  </si>
  <si>
    <t>2009-2015</t>
  </si>
  <si>
    <t>2013-2022</t>
  </si>
  <si>
    <t>2015-2018</t>
  </si>
  <si>
    <t>2013-2016</t>
  </si>
  <si>
    <t>2015-2022</t>
  </si>
  <si>
    <t>2016-2022</t>
  </si>
  <si>
    <t>2007-2022</t>
  </si>
  <si>
    <t>Internationale medaljer vundet af danske Masters udøvere</t>
  </si>
  <si>
    <t>For rettelser: mbj@jepsen.mail.dk</t>
  </si>
  <si>
    <t>2007 Regensburg</t>
  </si>
  <si>
    <t>2099 Aarhus</t>
  </si>
  <si>
    <t>2011 Thionville</t>
  </si>
  <si>
    <t>2022 Grossetto</t>
  </si>
  <si>
    <t>2007-2009</t>
  </si>
  <si>
    <t>10.03</t>
  </si>
  <si>
    <t>11.03</t>
  </si>
  <si>
    <t>13.03</t>
  </si>
  <si>
    <t>14.03</t>
  </si>
  <si>
    <t>Clermont-Ferrant</t>
  </si>
  <si>
    <t>60 meter</t>
  </si>
  <si>
    <t>8K Cross</t>
  </si>
  <si>
    <t>28.47</t>
  </si>
  <si>
    <t>2:13,68</t>
  </si>
  <si>
    <t>38.09</t>
  </si>
  <si>
    <t>2019 Torun</t>
  </si>
  <si>
    <t>2014 Budapest</t>
  </si>
  <si>
    <t>2012 Jyväskylä</t>
  </si>
  <si>
    <t>2017 Daegu</t>
  </si>
  <si>
    <t>2004 Sindelfingen</t>
  </si>
  <si>
    <t>2010 Kamloops</t>
  </si>
  <si>
    <t>2008 Clermont-Ferrand</t>
  </si>
  <si>
    <t>2004-2014</t>
  </si>
  <si>
    <t>2012-2014</t>
  </si>
  <si>
    <t>Eksildsen-Møller</t>
  </si>
  <si>
    <t>2008-2019</t>
  </si>
  <si>
    <t>Udarbejdet af Michael Bruun Jepsen</t>
  </si>
  <si>
    <t>Efter 2004 arrangeredes der ikke længere WMACNS</t>
  </si>
  <si>
    <t>Manukau, Auckland, Rotorua</t>
  </si>
  <si>
    <t>K90</t>
  </si>
  <si>
    <t>Fordeling af medaljer på aldersgrupper</t>
  </si>
  <si>
    <t>WMACi</t>
  </si>
  <si>
    <t>WMACS</t>
  </si>
  <si>
    <t>WMG</t>
  </si>
  <si>
    <t>EMG</t>
  </si>
  <si>
    <t>EMACNS</t>
  </si>
  <si>
    <t>EMACi</t>
  </si>
  <si>
    <t>EMACS</t>
  </si>
  <si>
    <t>60/100m</t>
  </si>
  <si>
    <t>3/5.000m</t>
  </si>
  <si>
    <t>Antal vundne danske medaljer</t>
  </si>
  <si>
    <t>Øvelser med flest vundne medaljer</t>
  </si>
  <si>
    <t>Aldersgrupper med flest vundne medaljer</t>
  </si>
  <si>
    <t>29.10 - 30.10.2020</t>
  </si>
  <si>
    <t>Bo Juul</t>
  </si>
  <si>
    <t>Holm</t>
  </si>
  <si>
    <t>Erik</t>
  </si>
  <si>
    <t>Gad</t>
  </si>
  <si>
    <t>Niels Pram</t>
  </si>
  <si>
    <t>Clemmensen</t>
  </si>
  <si>
    <t>Bendtsen</t>
  </si>
  <si>
    <t>Ninkie</t>
  </si>
  <si>
    <t>Bernstein</t>
  </si>
  <si>
    <t>Elisabeth</t>
  </si>
  <si>
    <t>Søe</t>
  </si>
  <si>
    <t>Hanne</t>
  </si>
  <si>
    <t>Lis Blond</t>
  </si>
  <si>
    <t>Fløjborg</t>
  </si>
  <si>
    <t>Jette</t>
  </si>
  <si>
    <t>Bruun</t>
  </si>
  <si>
    <t>Mette Frøslev</t>
  </si>
  <si>
    <t>Udesen</t>
  </si>
  <si>
    <t>Lydia Nørrelykke</t>
  </si>
  <si>
    <t>Nicholas Skov</t>
  </si>
  <si>
    <t>Haarder</t>
  </si>
  <si>
    <t>Jesper Andkjær</t>
  </si>
  <si>
    <t>Garde</t>
  </si>
  <si>
    <t>Jeppe</t>
  </si>
  <si>
    <t>Anders Lade</t>
  </si>
  <si>
    <t>Thostrup</t>
  </si>
  <si>
    <t>Jørn</t>
  </si>
  <si>
    <t>Schwartzbach</t>
  </si>
  <si>
    <t>Niels-Jørn</t>
  </si>
  <si>
    <t>34.</t>
  </si>
  <si>
    <t>32.</t>
  </si>
  <si>
    <t>49.</t>
  </si>
  <si>
    <t>48.</t>
  </si>
  <si>
    <t>44.</t>
  </si>
  <si>
    <t>43.</t>
  </si>
  <si>
    <t>3000m</t>
  </si>
  <si>
    <t>Stafetter</t>
  </si>
  <si>
    <t>Sidst opdateret 4.august 2022</t>
  </si>
  <si>
    <t>Mesterskab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</si>
</sst>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4"/>
      <color theme="0"/>
      <name val="Calibri"/>
      <family val="2"/>
      <scheme val="minor"/>
    </font>
    <font>
      <b/>
      <sz val="20"/>
      <color theme="0"/>
      <name val="Calibri"/>
      <family val="2"/>
      <scheme val="minor"/>
    </font>
    <font>
      <b/>
      <sz val="12"/>
      <color theme="0"/>
      <name val="Calibri"/>
      <family val="2"/>
      <scheme val="minor"/>
    </font>
    <font>
      <b/>
      <sz val="12"/>
      <color theme="1"/>
      <name val="Calibri"/>
      <family val="2"/>
      <scheme val="minor"/>
    </font>
    <font>
      <sz val="8"/>
      <name val="Calibri"/>
      <family val="2"/>
      <scheme val="minor"/>
    </font>
    <font>
      <u/>
      <sz val="11"/>
      <color theme="10"/>
      <name val="Calibri"/>
      <family val="2"/>
      <scheme val="minor"/>
    </font>
    <font>
      <b/>
      <u/>
      <sz val="16"/>
      <color theme="0"/>
      <name val="Calibri"/>
      <family val="2"/>
      <scheme val="minor"/>
    </font>
    <font>
      <b/>
      <u/>
      <sz val="20"/>
      <color theme="0"/>
      <name val="Calibri"/>
      <family val="2"/>
      <scheme val="minor"/>
    </font>
    <font>
      <sz val="8"/>
      <color theme="1"/>
      <name val="Arial"/>
      <family val="2"/>
    </font>
    <font>
      <u/>
      <sz val="8"/>
      <color theme="10"/>
      <name val="Arial"/>
      <family val="2"/>
    </font>
    <font>
      <sz val="8"/>
      <color theme="1"/>
      <name val="Calibri"/>
      <family val="2"/>
      <scheme val="minor"/>
    </font>
    <font>
      <b/>
      <sz val="9"/>
      <color theme="1"/>
      <name val="Arial"/>
      <family val="2"/>
    </font>
    <font>
      <sz val="8"/>
      <color rgb="FF333333"/>
      <name val="Arial"/>
      <family val="2"/>
    </font>
    <font>
      <b/>
      <sz val="12"/>
      <color theme="7"/>
      <name val="Calibri"/>
      <family val="2"/>
      <scheme val="minor"/>
    </font>
    <font>
      <b/>
      <sz val="16"/>
      <color theme="0"/>
      <name val="Calibri"/>
      <family val="2"/>
      <scheme val="minor"/>
    </font>
    <font>
      <u/>
      <sz val="8"/>
      <color theme="10"/>
      <name val="Calibri"/>
      <family val="2"/>
      <scheme val="minor"/>
    </font>
    <font>
      <u/>
      <sz val="24"/>
      <color theme="0"/>
      <name val="Calibri"/>
      <family val="2"/>
      <scheme val="minor"/>
    </font>
    <font>
      <b/>
      <sz val="18"/>
      <color theme="0"/>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rgb="FFFFFFFF"/>
        <bgColor indexed="64"/>
      </patternFill>
    </fill>
    <fill>
      <patternFill patternType="solid">
        <fgColor rgb="FFF0EDED"/>
        <bgColor indexed="64"/>
      </patternFill>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5"/>
        <bgColor indexed="64"/>
      </patternFill>
    </fill>
    <fill>
      <patternFill patternType="solid">
        <fgColor theme="7"/>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42">
    <xf numFmtId="0" fontId="0" fillId="0" borderId="0" xfId="0"/>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3" fontId="0" fillId="0" borderId="0" xfId="0" applyNumberFormat="1" applyAlignment="1">
      <alignment horizontal="center"/>
    </xf>
    <xf numFmtId="0" fontId="3" fillId="0" borderId="0" xfId="0" applyFont="1"/>
    <xf numFmtId="0" fontId="4" fillId="0" borderId="0" xfId="0" applyFont="1"/>
    <xf numFmtId="0" fontId="4" fillId="0" borderId="0" xfId="0" applyFont="1" applyAlignment="1">
      <alignment horizontal="center"/>
    </xf>
    <xf numFmtId="0" fontId="8" fillId="2" borderId="0" xfId="0" applyFont="1" applyFill="1" applyAlignment="1">
      <alignment horizontal="center"/>
    </xf>
    <xf numFmtId="0" fontId="8" fillId="2" borderId="0" xfId="0" applyFont="1" applyFill="1"/>
    <xf numFmtId="0" fontId="8" fillId="2" borderId="0" xfId="0" applyFont="1" applyFill="1" applyAlignment="1">
      <alignment horizontal="left"/>
    </xf>
    <xf numFmtId="49" fontId="8" fillId="2" borderId="0" xfId="0" applyNumberFormat="1" applyFont="1" applyFill="1" applyAlignment="1">
      <alignment horizontal="center"/>
    </xf>
    <xf numFmtId="0" fontId="9" fillId="0" borderId="0" xfId="0" applyFont="1"/>
    <xf numFmtId="0" fontId="3" fillId="0" borderId="0" xfId="0" applyFont="1" applyAlignment="1">
      <alignment horizontal="left"/>
    </xf>
    <xf numFmtId="0" fontId="3" fillId="0" borderId="0" xfId="0" applyFont="1" applyAlignment="1">
      <alignment horizontal="center"/>
    </xf>
    <xf numFmtId="0" fontId="0" fillId="6" borderId="0" xfId="0" applyFill="1" applyAlignment="1">
      <alignment horizontal="center"/>
    </xf>
    <xf numFmtId="0" fontId="14" fillId="0" borderId="0" xfId="0" applyFont="1" applyAlignment="1">
      <alignment horizontal="center"/>
    </xf>
    <xf numFmtId="0" fontId="15" fillId="0" borderId="0" xfId="1" applyFont="1" applyAlignment="1">
      <alignment horizontal="center"/>
    </xf>
    <xf numFmtId="0" fontId="14" fillId="0" borderId="0" xfId="0" applyFont="1"/>
    <xf numFmtId="0" fontId="14" fillId="6" borderId="0" xfId="0" applyFont="1" applyFill="1" applyAlignment="1">
      <alignment horizontal="center"/>
    </xf>
    <xf numFmtId="0" fontId="15" fillId="6" borderId="0" xfId="1" applyFont="1" applyFill="1" applyAlignment="1">
      <alignment horizontal="center"/>
    </xf>
    <xf numFmtId="0" fontId="17" fillId="5" borderId="0" xfId="0" applyFont="1" applyFill="1" applyAlignment="1">
      <alignment horizontal="center" vertical="center"/>
    </xf>
    <xf numFmtId="0" fontId="5" fillId="0" borderId="0" xfId="0" applyFont="1"/>
    <xf numFmtId="0" fontId="16" fillId="0" borderId="0" xfId="0" applyFont="1" applyAlignment="1">
      <alignment horizontal="center"/>
    </xf>
    <xf numFmtId="0" fontId="5" fillId="0" borderId="0" xfId="0" applyFont="1" applyAlignment="1">
      <alignment horizontal="center"/>
    </xf>
    <xf numFmtId="0" fontId="17" fillId="5" borderId="0" xfId="0" applyFont="1" applyFill="1" applyAlignment="1">
      <alignment horizontal="center" vertical="center" wrapText="1"/>
    </xf>
    <xf numFmtId="0" fontId="14" fillId="0" borderId="0" xfId="0" quotePrefix="1" applyFont="1" applyAlignment="1">
      <alignment horizontal="center"/>
    </xf>
    <xf numFmtId="0" fontId="18" fillId="0" borderId="0" xfId="0" applyFont="1" applyAlignment="1">
      <alignment horizontal="center" vertical="center" wrapText="1"/>
    </xf>
    <xf numFmtId="0" fontId="18" fillId="6" borderId="0" xfId="0" applyFont="1" applyFill="1" applyAlignment="1">
      <alignment horizontal="center" vertical="center" wrapText="1"/>
    </xf>
    <xf numFmtId="0" fontId="14" fillId="3" borderId="0" xfId="0" applyFont="1" applyFill="1" applyAlignment="1">
      <alignment horizontal="center" vertical="center"/>
    </xf>
    <xf numFmtId="0" fontId="14" fillId="4" borderId="0" xfId="0" applyFont="1" applyFill="1" applyAlignment="1">
      <alignment horizontal="center" vertical="center"/>
    </xf>
    <xf numFmtId="0" fontId="14" fillId="0" borderId="0" xfId="0" applyFont="1" applyAlignment="1">
      <alignment horizontal="center" vertical="center"/>
    </xf>
    <xf numFmtId="0" fontId="5" fillId="0" borderId="0" xfId="0" applyFont="1" applyAlignment="1">
      <alignment horizontal="left"/>
    </xf>
    <xf numFmtId="0" fontId="16" fillId="0" borderId="0" xfId="0" applyFont="1" applyAlignment="1">
      <alignment horizontal="left"/>
    </xf>
    <xf numFmtId="0" fontId="14" fillId="4" borderId="0" xfId="0" applyFont="1" applyFill="1" applyAlignment="1">
      <alignment horizontal="center"/>
    </xf>
    <xf numFmtId="0" fontId="0" fillId="0" borderId="1" xfId="0" applyBorder="1" applyAlignment="1">
      <alignment horizontal="center"/>
    </xf>
    <xf numFmtId="0" fontId="0" fillId="0" borderId="1" xfId="0" applyBorder="1" applyAlignment="1">
      <alignment horizontal="left"/>
    </xf>
    <xf numFmtId="49" fontId="0" fillId="0" borderId="1" xfId="0" applyNumberFormat="1" applyBorder="1" applyAlignment="1">
      <alignment horizontal="center"/>
    </xf>
    <xf numFmtId="47" fontId="0" fillId="0" borderId="1" xfId="0" applyNumberFormat="1" applyBorder="1" applyAlignment="1">
      <alignment horizontal="left"/>
    </xf>
    <xf numFmtId="49" fontId="0" fillId="0" borderId="1" xfId="0" applyNumberForma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3" xfId="0" applyBorder="1" applyAlignment="1">
      <alignment horizontal="left"/>
    </xf>
    <xf numFmtId="49"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49" fontId="0" fillId="0" borderId="8"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horizontal="left"/>
    </xf>
    <xf numFmtId="49" fontId="0" fillId="0" borderId="11" xfId="0" applyNumberFormat="1" applyBorder="1" applyAlignment="1">
      <alignment horizontal="center"/>
    </xf>
    <xf numFmtId="0" fontId="0" fillId="0" borderId="12" xfId="0"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1"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3" xfId="0" applyFill="1" applyBorder="1" applyAlignment="1">
      <alignment horizontal="left"/>
    </xf>
    <xf numFmtId="49" fontId="0" fillId="7" borderId="3" xfId="0" applyNumberFormat="1"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49" fontId="0" fillId="7" borderId="1" xfId="0" applyNumberFormat="1" applyFill="1" applyBorder="1" applyAlignment="1">
      <alignment horizontal="center"/>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7" borderId="8" xfId="0" applyFill="1" applyBorder="1" applyAlignment="1">
      <alignment horizontal="left"/>
    </xf>
    <xf numFmtId="49" fontId="0" fillId="7" borderId="8" xfId="0" applyNumberFormat="1" applyFill="1" applyBorder="1" applyAlignment="1">
      <alignment horizontal="center"/>
    </xf>
    <xf numFmtId="0" fontId="0" fillId="7" borderId="9" xfId="0" applyFill="1" applyBorder="1" applyAlignment="1">
      <alignment horizontal="center"/>
    </xf>
    <xf numFmtId="0" fontId="2" fillId="5" borderId="0" xfId="0" applyFont="1" applyFill="1" applyAlignment="1">
      <alignment horizontal="center"/>
    </xf>
    <xf numFmtId="0" fontId="0" fillId="6" borderId="0" xfId="0" applyFill="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applyAlignment="1">
      <alignment horizontal="left"/>
    </xf>
    <xf numFmtId="0" fontId="0" fillId="0" borderId="20" xfId="0"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7" borderId="15" xfId="0" applyFill="1" applyBorder="1" applyAlignment="1">
      <alignment horizontal="center"/>
    </xf>
    <xf numFmtId="0" fontId="0" fillId="7" borderId="16" xfId="0" applyFill="1" applyBorder="1" applyAlignment="1">
      <alignment horizontal="center"/>
    </xf>
    <xf numFmtId="0" fontId="0" fillId="7" borderId="0" xfId="0" applyFill="1" applyAlignment="1">
      <alignment horizontal="center"/>
    </xf>
    <xf numFmtId="0" fontId="0" fillId="7" borderId="0" xfId="0" applyFill="1" applyAlignment="1">
      <alignment horizontal="left"/>
    </xf>
    <xf numFmtId="2" fontId="0" fillId="7" borderId="0" xfId="0" applyNumberFormat="1" applyFill="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2" fillId="5" borderId="18" xfId="0" applyFont="1" applyFill="1" applyBorder="1" applyAlignment="1">
      <alignment horizont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left"/>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19" xfId="0" applyFill="1" applyBorder="1" applyAlignment="1">
      <alignment horizontal="left"/>
    </xf>
    <xf numFmtId="0" fontId="14" fillId="6" borderId="0" xfId="0" applyFont="1" applyFill="1" applyAlignment="1">
      <alignment horizontal="center" vertical="center"/>
    </xf>
    <xf numFmtId="0" fontId="15" fillId="3" borderId="0" xfId="1" applyFont="1" applyFill="1" applyAlignment="1">
      <alignment horizontal="center" vertical="center"/>
    </xf>
    <xf numFmtId="0" fontId="15" fillId="4" borderId="0" xfId="1" applyFont="1" applyFill="1" applyAlignment="1">
      <alignment horizontal="center" vertical="center"/>
    </xf>
    <xf numFmtId="0" fontId="15" fillId="0" borderId="0" xfId="1" applyFont="1" applyFill="1" applyAlignment="1">
      <alignment horizontal="center" vertical="center"/>
    </xf>
    <xf numFmtId="0" fontId="15" fillId="6" borderId="0" xfId="1" applyFont="1" applyFill="1" applyAlignment="1">
      <alignment horizontal="center" vertical="center"/>
    </xf>
    <xf numFmtId="0" fontId="15" fillId="6" borderId="0" xfId="1" applyFont="1" applyFill="1" applyAlignment="1">
      <alignment horizontal="center" vertical="center" wrapText="1"/>
    </xf>
    <xf numFmtId="0" fontId="15" fillId="0" borderId="0" xfId="1" applyFont="1" applyFill="1" applyAlignment="1">
      <alignment horizontal="center" vertical="center" wrapText="1"/>
    </xf>
    <xf numFmtId="0" fontId="15" fillId="0" borderId="0" xfId="1" applyFont="1" applyFill="1" applyAlignment="1">
      <alignment horizontal="center"/>
    </xf>
    <xf numFmtId="0" fontId="8" fillId="2" borderId="18" xfId="0" applyFont="1" applyFill="1" applyBorder="1" applyAlignment="1">
      <alignment horizontal="center"/>
    </xf>
    <xf numFmtId="0" fontId="8" fillId="2" borderId="19" xfId="0" applyFont="1" applyFill="1" applyBorder="1" applyAlignment="1">
      <alignment horizontal="center"/>
    </xf>
    <xf numFmtId="0" fontId="8" fillId="2" borderId="19" xfId="0" applyFont="1" applyFill="1" applyBorder="1"/>
    <xf numFmtId="0" fontId="8" fillId="2" borderId="19" xfId="0" applyFont="1" applyFill="1" applyBorder="1" applyAlignment="1">
      <alignment horizontal="left"/>
    </xf>
    <xf numFmtId="49" fontId="8" fillId="2" borderId="19" xfId="0" applyNumberFormat="1" applyFont="1" applyFill="1" applyBorder="1" applyAlignment="1">
      <alignment horizontal="center"/>
    </xf>
    <xf numFmtId="0" fontId="8" fillId="2" borderId="20"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0" fillId="0" borderId="1" xfId="0" applyBorder="1"/>
    <xf numFmtId="3" fontId="0" fillId="0" borderId="1" xfId="0" applyNumberFormat="1" applyBorder="1" applyAlignment="1">
      <alignment horizontal="center"/>
    </xf>
    <xf numFmtId="0" fontId="0" fillId="0" borderId="3" xfId="0" applyBorder="1"/>
    <xf numFmtId="0" fontId="0" fillId="0" borderId="8" xfId="0" applyBorder="1"/>
    <xf numFmtId="0" fontId="0" fillId="0" borderId="24" xfId="0" applyBorder="1" applyAlignment="1">
      <alignment horizontal="center"/>
    </xf>
    <xf numFmtId="0" fontId="0" fillId="0" borderId="25" xfId="0" applyBorder="1" applyAlignment="1">
      <alignment horizontal="center"/>
    </xf>
    <xf numFmtId="0" fontId="0" fillId="0" borderId="25" xfId="0" applyBorder="1"/>
    <xf numFmtId="0" fontId="0" fillId="0" borderId="25" xfId="0" applyBorder="1" applyAlignment="1">
      <alignment horizontal="left"/>
    </xf>
    <xf numFmtId="49" fontId="0" fillId="0" borderId="25"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8" xfId="0" applyBorder="1"/>
    <xf numFmtId="0" fontId="0" fillId="0" borderId="28" xfId="0" applyBorder="1" applyAlignment="1">
      <alignment horizontal="left"/>
    </xf>
    <xf numFmtId="49" fontId="0" fillId="0" borderId="28" xfId="0" applyNumberFormat="1" applyBorder="1" applyAlignment="1">
      <alignment horizontal="center"/>
    </xf>
    <xf numFmtId="0" fontId="0" fillId="0" borderId="29" xfId="0"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1" xfId="0" applyFill="1" applyBorder="1"/>
    <xf numFmtId="0" fontId="0" fillId="7" borderId="31" xfId="0" applyFill="1" applyBorder="1" applyAlignment="1">
      <alignment horizontal="left"/>
    </xf>
    <xf numFmtId="49" fontId="0" fillId="7" borderId="31" xfId="0" applyNumberFormat="1" applyFill="1" applyBorder="1" applyAlignment="1">
      <alignment horizontal="center"/>
    </xf>
    <xf numFmtId="0" fontId="0" fillId="7" borderId="32"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4" xfId="0" applyBorder="1"/>
    <xf numFmtId="0" fontId="0" fillId="0" borderId="34" xfId="0" applyBorder="1" applyAlignment="1">
      <alignment horizontal="left"/>
    </xf>
    <xf numFmtId="49" fontId="0" fillId="0" borderId="34" xfId="0" applyNumberFormat="1" applyBorder="1" applyAlignment="1">
      <alignment horizontal="center"/>
    </xf>
    <xf numFmtId="0" fontId="0" fillId="0" borderId="35" xfId="0" applyBorder="1" applyAlignment="1">
      <alignment horizontal="center"/>
    </xf>
    <xf numFmtId="0" fontId="0" fillId="7" borderId="3" xfId="0" applyFill="1" applyBorder="1"/>
    <xf numFmtId="0" fontId="0" fillId="7" borderId="8" xfId="0" applyFill="1" applyBorder="1"/>
    <xf numFmtId="0" fontId="0" fillId="0" borderId="36" xfId="0" applyBorder="1" applyAlignment="1">
      <alignment horizontal="center"/>
    </xf>
    <xf numFmtId="0" fontId="0" fillId="0" borderId="37" xfId="0" applyBorder="1" applyAlignment="1">
      <alignment horizontal="center"/>
    </xf>
    <xf numFmtId="0" fontId="0" fillId="0" borderId="37" xfId="0" applyBorder="1"/>
    <xf numFmtId="0" fontId="0" fillId="0" borderId="37" xfId="0" applyBorder="1" applyAlignment="1">
      <alignment horizontal="left"/>
    </xf>
    <xf numFmtId="49" fontId="0" fillId="0" borderId="37" xfId="0" applyNumberFormat="1" applyBorder="1" applyAlignment="1">
      <alignment horizontal="center"/>
    </xf>
    <xf numFmtId="0" fontId="0" fillId="0" borderId="38" xfId="0" applyBorder="1" applyAlignment="1">
      <alignment horizontal="center"/>
    </xf>
    <xf numFmtId="0" fontId="0" fillId="7" borderId="1" xfId="0" applyFill="1" applyBorder="1"/>
    <xf numFmtId="3" fontId="0" fillId="7" borderId="1" xfId="0" applyNumberFormat="1" applyFill="1" applyBorder="1" applyAlignment="1">
      <alignment horizontal="center"/>
    </xf>
    <xf numFmtId="4" fontId="0" fillId="7" borderId="1" xfId="0" applyNumberFormat="1" applyFill="1" applyBorder="1" applyAlignment="1">
      <alignment horizontal="center"/>
    </xf>
    <xf numFmtId="0" fontId="0" fillId="0" borderId="40" xfId="0" applyBorder="1" applyAlignment="1">
      <alignment horizontal="center"/>
    </xf>
    <xf numFmtId="0" fontId="0" fillId="0" borderId="43" xfId="0" applyBorder="1" applyAlignment="1">
      <alignment horizontal="center"/>
    </xf>
    <xf numFmtId="0" fontId="0" fillId="0" borderId="14" xfId="0" applyBorder="1"/>
    <xf numFmtId="0" fontId="0" fillId="0" borderId="19" xfId="0" applyBorder="1"/>
    <xf numFmtId="0" fontId="0" fillId="7" borderId="14" xfId="0" applyFill="1" applyBorder="1"/>
    <xf numFmtId="0" fontId="0" fillId="7" borderId="0" xfId="0" applyFill="1"/>
    <xf numFmtId="0" fontId="0" fillId="7" borderId="19" xfId="0" applyFill="1" applyBorder="1"/>
    <xf numFmtId="47" fontId="0" fillId="0" borderId="1" xfId="0" applyNumberFormat="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0" fillId="6" borderId="33" xfId="0" applyFill="1" applyBorder="1" applyAlignment="1">
      <alignment horizontal="center"/>
    </xf>
    <xf numFmtId="0" fontId="0" fillId="6" borderId="34" xfId="0" applyFill="1" applyBorder="1" applyAlignment="1">
      <alignment horizontal="left"/>
    </xf>
    <xf numFmtId="0" fontId="0" fillId="6" borderId="34" xfId="0" applyFill="1" applyBorder="1" applyAlignment="1">
      <alignment horizontal="center"/>
    </xf>
    <xf numFmtId="0" fontId="0" fillId="6" borderId="35" xfId="0" applyFill="1" applyBorder="1" applyAlignment="1">
      <alignment horizontal="center"/>
    </xf>
    <xf numFmtId="0" fontId="0" fillId="6" borderId="1" xfId="0" applyFill="1" applyBorder="1" applyAlignment="1">
      <alignment horizontal="left"/>
    </xf>
    <xf numFmtId="0" fontId="0" fillId="6" borderId="27" xfId="0" applyFill="1" applyBorder="1" applyAlignment="1">
      <alignment horizontal="center"/>
    </xf>
    <xf numFmtId="0" fontId="0" fillId="6" borderId="28" xfId="0" applyFill="1" applyBorder="1" applyAlignment="1">
      <alignment horizontal="left"/>
    </xf>
    <xf numFmtId="0" fontId="0" fillId="6" borderId="28" xfId="0" applyFill="1" applyBorder="1" applyAlignment="1">
      <alignment horizontal="center"/>
    </xf>
    <xf numFmtId="0" fontId="0" fillId="6" borderId="29" xfId="0" applyFill="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6" borderId="39" xfId="0" applyFill="1" applyBorder="1" applyAlignment="1">
      <alignment horizontal="center"/>
    </xf>
    <xf numFmtId="0" fontId="0" fillId="6" borderId="46" xfId="0" applyFill="1" applyBorder="1" applyAlignment="1">
      <alignment horizontal="center"/>
    </xf>
    <xf numFmtId="0" fontId="0" fillId="6" borderId="47" xfId="0" applyFill="1" applyBorder="1" applyAlignment="1">
      <alignment horizontal="center"/>
    </xf>
    <xf numFmtId="0" fontId="0" fillId="6" borderId="48" xfId="0" applyFill="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6" borderId="42" xfId="0" applyFill="1" applyBorder="1" applyAlignment="1">
      <alignment horizontal="center"/>
    </xf>
    <xf numFmtId="0" fontId="0" fillId="6" borderId="51" xfId="0" applyFill="1" applyBorder="1" applyAlignment="1">
      <alignment horizontal="center"/>
    </xf>
    <xf numFmtId="0" fontId="0" fillId="7" borderId="33" xfId="0" applyFill="1" applyBorder="1" applyAlignment="1">
      <alignment horizontal="center"/>
    </xf>
    <xf numFmtId="0" fontId="0" fillId="7" borderId="36" xfId="0" applyFill="1" applyBorder="1" applyAlignment="1">
      <alignment horizontal="center"/>
    </xf>
    <xf numFmtId="0" fontId="0" fillId="7" borderId="27" xfId="0" applyFill="1" applyBorder="1" applyAlignment="1">
      <alignment horizontal="center"/>
    </xf>
    <xf numFmtId="0" fontId="0" fillId="7" borderId="34" xfId="0" applyFill="1" applyBorder="1" applyAlignment="1">
      <alignment horizontal="center"/>
    </xf>
    <xf numFmtId="0" fontId="0" fillId="7" borderId="37" xfId="0" applyFill="1" applyBorder="1" applyAlignment="1">
      <alignment horizontal="center"/>
    </xf>
    <xf numFmtId="0" fontId="0" fillId="7" borderId="28" xfId="0" applyFill="1" applyBorder="1" applyAlignment="1">
      <alignment horizontal="center"/>
    </xf>
    <xf numFmtId="0" fontId="0" fillId="7" borderId="34" xfId="0" applyFill="1" applyBorder="1"/>
    <xf numFmtId="0" fontId="0" fillId="7" borderId="37" xfId="0" applyFill="1" applyBorder="1"/>
    <xf numFmtId="0" fontId="0" fillId="7" borderId="28" xfId="0" applyFill="1" applyBorder="1"/>
    <xf numFmtId="0" fontId="0" fillId="7" borderId="34" xfId="0" applyFill="1" applyBorder="1" applyAlignment="1">
      <alignment horizontal="left"/>
    </xf>
    <xf numFmtId="0" fontId="0" fillId="7" borderId="37" xfId="0" applyFill="1" applyBorder="1" applyAlignment="1">
      <alignment horizontal="left"/>
    </xf>
    <xf numFmtId="0" fontId="0" fillId="7" borderId="28" xfId="0" applyFill="1" applyBorder="1" applyAlignment="1">
      <alignment horizontal="left"/>
    </xf>
    <xf numFmtId="49" fontId="0" fillId="7" borderId="34" xfId="0" applyNumberFormat="1" applyFill="1" applyBorder="1" applyAlignment="1">
      <alignment horizontal="center"/>
    </xf>
    <xf numFmtId="49" fontId="0" fillId="7" borderId="37" xfId="0" applyNumberFormat="1" applyFill="1" applyBorder="1" applyAlignment="1">
      <alignment horizontal="center"/>
    </xf>
    <xf numFmtId="49" fontId="0" fillId="7" borderId="28" xfId="0" applyNumberFormat="1" applyFill="1" applyBorder="1" applyAlignment="1">
      <alignment horizontal="center"/>
    </xf>
    <xf numFmtId="0" fontId="0" fillId="7" borderId="35" xfId="0" applyFill="1" applyBorder="1" applyAlignment="1">
      <alignment horizontal="center"/>
    </xf>
    <xf numFmtId="0" fontId="0" fillId="7" borderId="38" xfId="0" applyFill="1" applyBorder="1" applyAlignment="1">
      <alignment horizontal="center"/>
    </xf>
    <xf numFmtId="0" fontId="0" fillId="7" borderId="29" xfId="0" applyFill="1" applyBorder="1" applyAlignment="1">
      <alignment horizontal="center"/>
    </xf>
    <xf numFmtId="0" fontId="2" fillId="7" borderId="21" xfId="0" applyFont="1" applyFill="1" applyBorder="1" applyAlignment="1">
      <alignment horizontal="center"/>
    </xf>
    <xf numFmtId="0" fontId="2" fillId="7" borderId="22" xfId="0" applyFont="1" applyFill="1" applyBorder="1" applyAlignment="1">
      <alignment horizontal="center"/>
    </xf>
    <xf numFmtId="0" fontId="2" fillId="7" borderId="23" xfId="0" applyFont="1" applyFill="1" applyBorder="1" applyAlignment="1">
      <alignment horizontal="center"/>
    </xf>
    <xf numFmtId="0" fontId="21" fillId="0" borderId="0" xfId="1" applyFont="1" applyFill="1" applyAlignment="1">
      <alignment horizontal="center" vertical="center" wrapText="1"/>
    </xf>
    <xf numFmtId="0" fontId="21" fillId="6" borderId="0" xfId="1" applyFont="1" applyFill="1" applyAlignment="1">
      <alignment horizontal="center" vertical="center" wrapText="1"/>
    </xf>
    <xf numFmtId="0" fontId="18" fillId="9" borderId="0" xfId="0" applyFont="1" applyFill="1" applyAlignment="1">
      <alignment horizontal="center" vertical="center" wrapText="1"/>
    </xf>
    <xf numFmtId="0" fontId="14" fillId="9" borderId="0" xfId="0" applyFont="1" applyFill="1" applyAlignment="1">
      <alignment horizontal="center"/>
    </xf>
    <xf numFmtId="3" fontId="17" fillId="5" borderId="0" xfId="0" applyNumberFormat="1" applyFont="1" applyFill="1" applyAlignment="1">
      <alignment horizontal="center" vertical="center" wrapText="1"/>
    </xf>
    <xf numFmtId="3" fontId="14" fillId="3" borderId="0" xfId="0" applyNumberFormat="1" applyFont="1" applyFill="1" applyAlignment="1">
      <alignment horizontal="center" vertical="center" wrapText="1"/>
    </xf>
    <xf numFmtId="3" fontId="14" fillId="4" borderId="0" xfId="0" applyNumberFormat="1" applyFont="1" applyFill="1" applyAlignment="1">
      <alignment horizontal="center" vertical="center" wrapText="1"/>
    </xf>
    <xf numFmtId="3" fontId="14" fillId="0" borderId="0" xfId="0" applyNumberFormat="1" applyFont="1" applyAlignment="1">
      <alignment horizontal="center" vertical="center" wrapText="1"/>
    </xf>
    <xf numFmtId="3" fontId="14" fillId="6" borderId="0" xfId="0" applyNumberFormat="1" applyFont="1" applyFill="1" applyAlignment="1">
      <alignment horizontal="center" vertical="center" wrapText="1"/>
    </xf>
    <xf numFmtId="3" fontId="0" fillId="0" borderId="0" xfId="0" applyNumberFormat="1" applyAlignment="1">
      <alignment horizontal="center" wrapText="1"/>
    </xf>
    <xf numFmtId="0" fontId="0" fillId="0" borderId="53" xfId="0" applyBorder="1" applyAlignment="1">
      <alignment horizontal="center"/>
    </xf>
    <xf numFmtId="0" fontId="0" fillId="7" borderId="54" xfId="0" applyFill="1" applyBorder="1" applyAlignment="1">
      <alignment horizontal="center"/>
    </xf>
    <xf numFmtId="0" fontId="0" fillId="7" borderId="55" xfId="0" applyFill="1" applyBorder="1" applyAlignment="1">
      <alignment horizontal="center"/>
    </xf>
    <xf numFmtId="0" fontId="0" fillId="7" borderId="56" xfId="0" applyFill="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7" borderId="43" xfId="0" applyFill="1" applyBorder="1" applyAlignment="1">
      <alignment horizontal="center"/>
    </xf>
    <xf numFmtId="0" fontId="0" fillId="7" borderId="40" xfId="0" applyFill="1" applyBorder="1" applyAlignment="1">
      <alignment horizontal="center"/>
    </xf>
    <xf numFmtId="0" fontId="0" fillId="0" borderId="54" xfId="0" applyBorder="1" applyAlignment="1">
      <alignment horizontal="center"/>
    </xf>
    <xf numFmtId="0" fontId="0" fillId="6" borderId="3" xfId="0" applyFill="1" applyBorder="1" applyAlignment="1">
      <alignment horizontal="left"/>
    </xf>
    <xf numFmtId="0" fontId="0" fillId="6" borderId="8" xfId="0" applyFill="1" applyBorder="1" applyAlignment="1">
      <alignment horizontal="left"/>
    </xf>
    <xf numFmtId="2" fontId="0" fillId="0" borderId="0" xfId="0" applyNumberFormat="1" applyAlignment="1">
      <alignment horizontal="center"/>
    </xf>
    <xf numFmtId="0" fontId="15" fillId="9" borderId="0" xfId="1" applyFont="1" applyFill="1" applyAlignment="1">
      <alignment horizontal="center" vertical="center"/>
    </xf>
    <xf numFmtId="2" fontId="0" fillId="0" borderId="14" xfId="0" applyNumberFormat="1" applyBorder="1" applyAlignment="1">
      <alignment horizontal="center"/>
    </xf>
    <xf numFmtId="2" fontId="0" fillId="0" borderId="19" xfId="0" applyNumberFormat="1" applyBorder="1" applyAlignment="1">
      <alignment horizontal="center"/>
    </xf>
    <xf numFmtId="2" fontId="0" fillId="7" borderId="14" xfId="0" applyNumberFormat="1" applyFill="1" applyBorder="1" applyAlignment="1">
      <alignment horizontal="center"/>
    </xf>
    <xf numFmtId="2" fontId="0" fillId="7" borderId="19" xfId="0" applyNumberFormat="1" applyFill="1" applyBorder="1" applyAlignment="1">
      <alignment horizontal="center"/>
    </xf>
    <xf numFmtId="2" fontId="8" fillId="2" borderId="19" xfId="0" applyNumberFormat="1" applyFont="1" applyFill="1" applyBorder="1" applyAlignment="1">
      <alignment horizontal="center"/>
    </xf>
    <xf numFmtId="3" fontId="0" fillId="7" borderId="14" xfId="0" applyNumberFormat="1" applyFill="1" applyBorder="1" applyAlignment="1">
      <alignment horizontal="center"/>
    </xf>
    <xf numFmtId="0" fontId="14" fillId="9" borderId="0" xfId="0" applyFont="1" applyFill="1" applyAlignment="1">
      <alignment horizontal="center" vertical="center"/>
    </xf>
    <xf numFmtId="0" fontId="2" fillId="0" borderId="0" xfId="0" applyFont="1"/>
    <xf numFmtId="0" fontId="2" fillId="5" borderId="23" xfId="0" applyFont="1" applyFill="1" applyBorder="1" applyAlignment="1">
      <alignment horizontal="center"/>
    </xf>
    <xf numFmtId="0" fontId="2" fillId="5" borderId="22" xfId="0" applyFont="1" applyFill="1" applyBorder="1" applyAlignment="1">
      <alignment horizontal="center"/>
    </xf>
    <xf numFmtId="0" fontId="2" fillId="5" borderId="21" xfId="0" applyFont="1" applyFill="1" applyBorder="1" applyAlignment="1">
      <alignment horizontal="center"/>
    </xf>
    <xf numFmtId="0" fontId="0" fillId="5" borderId="57" xfId="0" applyFill="1" applyBorder="1" applyAlignment="1">
      <alignment horizontal="center"/>
    </xf>
    <xf numFmtId="0" fontId="0" fillId="0" borderId="57" xfId="0" applyBorder="1" applyAlignment="1">
      <alignment horizontal="center"/>
    </xf>
    <xf numFmtId="0" fontId="0" fillId="5" borderId="52" xfId="0" applyFill="1" applyBorder="1" applyAlignment="1">
      <alignment horizontal="center"/>
    </xf>
    <xf numFmtId="0" fontId="0" fillId="6" borderId="52" xfId="0" applyFill="1" applyBorder="1" applyAlignment="1">
      <alignment horizontal="center"/>
    </xf>
    <xf numFmtId="0" fontId="0" fillId="0" borderId="52" xfId="0" applyBorder="1" applyAlignment="1">
      <alignment horizontal="center"/>
    </xf>
    <xf numFmtId="0" fontId="0" fillId="5" borderId="58" xfId="0" applyFill="1" applyBorder="1" applyAlignment="1">
      <alignment horizontal="center"/>
    </xf>
    <xf numFmtId="0" fontId="0" fillId="0" borderId="58" xfId="0"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2" borderId="21" xfId="0" applyFont="1" applyFill="1" applyBorder="1" applyAlignment="1">
      <alignment horizontal="center"/>
    </xf>
    <xf numFmtId="3" fontId="1" fillId="2" borderId="23" xfId="0" applyNumberFormat="1" applyFont="1" applyFill="1" applyBorder="1" applyAlignment="1">
      <alignment horizontal="center"/>
    </xf>
    <xf numFmtId="3" fontId="1" fillId="2" borderId="22" xfId="0" applyNumberFormat="1" applyFont="1" applyFill="1" applyBorder="1" applyAlignment="1">
      <alignment horizontal="center"/>
    </xf>
    <xf numFmtId="0" fontId="1" fillId="2" borderId="21" xfId="0" applyFont="1" applyFill="1" applyBorder="1"/>
    <xf numFmtId="3" fontId="0" fillId="5" borderId="26" xfId="0" applyNumberFormat="1" applyFill="1" applyBorder="1" applyAlignment="1">
      <alignment horizontal="center"/>
    </xf>
    <xf numFmtId="3" fontId="0" fillId="5" borderId="25" xfId="0" applyNumberFormat="1" applyFill="1" applyBorder="1" applyAlignment="1">
      <alignment horizontal="center"/>
    </xf>
    <xf numFmtId="3" fontId="0" fillId="5" borderId="24" xfId="0" applyNumberFormat="1" applyFill="1" applyBorder="1" applyAlignment="1">
      <alignment horizontal="center"/>
    </xf>
    <xf numFmtId="3" fontId="0" fillId="0" borderId="35" xfId="0" applyNumberFormat="1" applyBorder="1" applyAlignment="1">
      <alignment horizontal="center"/>
    </xf>
    <xf numFmtId="3" fontId="0" fillId="0" borderId="34" xfId="0" applyNumberFormat="1" applyBorder="1" applyAlignment="1">
      <alignment horizontal="center"/>
    </xf>
    <xf numFmtId="3" fontId="0" fillId="0" borderId="40" xfId="0" applyNumberFormat="1" applyBorder="1" applyAlignment="1">
      <alignment horizontal="center"/>
    </xf>
    <xf numFmtId="3" fontId="0" fillId="0" borderId="59" xfId="0" applyNumberFormat="1" applyBorder="1" applyAlignment="1">
      <alignment horizontal="center"/>
    </xf>
    <xf numFmtId="0" fontId="0" fillId="5" borderId="60" xfId="0" applyFill="1" applyBorder="1"/>
    <xf numFmtId="3" fontId="0" fillId="0" borderId="29" xfId="0" applyNumberFormat="1" applyBorder="1" applyAlignment="1">
      <alignment horizontal="center"/>
    </xf>
    <xf numFmtId="3" fontId="0" fillId="0" borderId="28" xfId="0" applyNumberFormat="1" applyBorder="1" applyAlignment="1">
      <alignment horizontal="center"/>
    </xf>
    <xf numFmtId="3" fontId="0" fillId="0" borderId="43" xfId="0" applyNumberFormat="1" applyBorder="1" applyAlignment="1">
      <alignment horizontal="center"/>
    </xf>
    <xf numFmtId="3" fontId="0" fillId="0" borderId="61" xfId="0" applyNumberFormat="1" applyBorder="1" applyAlignment="1">
      <alignment horizontal="center"/>
    </xf>
    <xf numFmtId="0" fontId="0" fillId="5" borderId="62" xfId="0" applyFill="1" applyBorder="1"/>
    <xf numFmtId="3" fontId="0" fillId="5" borderId="32" xfId="0" applyNumberFormat="1" applyFill="1" applyBorder="1" applyAlignment="1">
      <alignment horizontal="center"/>
    </xf>
    <xf numFmtId="3" fontId="0" fillId="5" borderId="31" xfId="0" applyNumberFormat="1" applyFill="1" applyBorder="1" applyAlignment="1">
      <alignment horizontal="center"/>
    </xf>
    <xf numFmtId="3" fontId="0" fillId="5" borderId="30" xfId="0" applyNumberFormat="1" applyFill="1" applyBorder="1" applyAlignment="1">
      <alignment horizontal="center"/>
    </xf>
    <xf numFmtId="3" fontId="0" fillId="0" borderId="6" xfId="0" applyNumberFormat="1" applyBorder="1" applyAlignment="1">
      <alignment horizontal="center"/>
    </xf>
    <xf numFmtId="3" fontId="0" fillId="0" borderId="55" xfId="0" applyNumberFormat="1" applyBorder="1" applyAlignment="1">
      <alignment horizontal="center"/>
    </xf>
    <xf numFmtId="3" fontId="0" fillId="0" borderId="63" xfId="0" applyNumberFormat="1" applyBorder="1" applyAlignment="1">
      <alignment horizontal="center"/>
    </xf>
    <xf numFmtId="0" fontId="0" fillId="5" borderId="63" xfId="0" applyFill="1" applyBorder="1"/>
    <xf numFmtId="3" fontId="0" fillId="0" borderId="4" xfId="0" applyNumberFormat="1" applyBorder="1" applyAlignment="1">
      <alignment horizontal="center"/>
    </xf>
    <xf numFmtId="3" fontId="0" fillId="0" borderId="3" xfId="0" applyNumberFormat="1" applyBorder="1" applyAlignment="1">
      <alignment horizontal="center"/>
    </xf>
    <xf numFmtId="3" fontId="0" fillId="0" borderId="54" xfId="0" applyNumberFormat="1" applyBorder="1" applyAlignment="1">
      <alignment horizontal="center"/>
    </xf>
    <xf numFmtId="3" fontId="0" fillId="0" borderId="62" xfId="0" applyNumberFormat="1" applyBorder="1" applyAlignment="1">
      <alignment horizontal="center"/>
    </xf>
    <xf numFmtId="3" fontId="2" fillId="5" borderId="21" xfId="0" applyNumberFormat="1" applyFont="1" applyFill="1" applyBorder="1" applyAlignment="1">
      <alignment horizontal="center"/>
    </xf>
    <xf numFmtId="3" fontId="1" fillId="8" borderId="22" xfId="0" applyNumberFormat="1" applyFont="1" applyFill="1" applyBorder="1" applyAlignment="1">
      <alignment horizontal="center"/>
    </xf>
    <xf numFmtId="0" fontId="0" fillId="0" borderId="3" xfId="0" applyBorder="1" applyAlignment="1">
      <alignment horizontal="center" vertical="top"/>
    </xf>
    <xf numFmtId="0" fontId="0" fillId="0" borderId="4" xfId="0" applyBorder="1" applyAlignment="1">
      <alignment horizontal="center" vertical="top"/>
    </xf>
    <xf numFmtId="0" fontId="0" fillId="6" borderId="1" xfId="0" applyFill="1" applyBorder="1" applyAlignment="1">
      <alignment horizontal="center" vertical="top"/>
    </xf>
    <xf numFmtId="0" fontId="0" fillId="6" borderId="6" xfId="0" applyFill="1" applyBorder="1" applyAlignment="1">
      <alignment horizontal="center" vertical="top"/>
    </xf>
    <xf numFmtId="0" fontId="0" fillId="0" borderId="0" xfId="0" applyAlignment="1">
      <alignment vertical="top"/>
    </xf>
    <xf numFmtId="0" fontId="0" fillId="0" borderId="2" xfId="0" applyBorder="1" applyAlignment="1">
      <alignment horizontal="center" vertical="top"/>
    </xf>
    <xf numFmtId="0" fontId="8" fillId="2" borderId="16" xfId="0" applyFont="1" applyFill="1" applyBorder="1" applyAlignment="1">
      <alignment horizontal="center" vertical="top"/>
    </xf>
    <xf numFmtId="0" fontId="8" fillId="2" borderId="0" xfId="0" applyFont="1" applyFill="1" applyAlignment="1">
      <alignment horizontal="center" vertical="top"/>
    </xf>
    <xf numFmtId="0" fontId="8" fillId="2" borderId="0" xfId="0" applyFont="1" applyFill="1" applyAlignment="1">
      <alignment horizontal="left" vertical="top"/>
    </xf>
    <xf numFmtId="0" fontId="8" fillId="2" borderId="0" xfId="0" applyFont="1" applyFill="1" applyAlignment="1">
      <alignment vertical="top"/>
    </xf>
    <xf numFmtId="49" fontId="8" fillId="2" borderId="0" xfId="0" applyNumberFormat="1" applyFont="1" applyFill="1" applyAlignment="1">
      <alignment horizontal="center" vertical="top"/>
    </xf>
    <xf numFmtId="0" fontId="8" fillId="2" borderId="17" xfId="0" applyFont="1" applyFill="1" applyBorder="1" applyAlignment="1">
      <alignment horizontal="center" vertical="top"/>
    </xf>
    <xf numFmtId="0" fontId="3" fillId="0" borderId="0" xfId="0" applyFont="1" applyAlignment="1">
      <alignment vertical="top"/>
    </xf>
    <xf numFmtId="0" fontId="0" fillId="0" borderId="3" xfId="0" applyBorder="1" applyAlignment="1">
      <alignment horizontal="left" vertical="top"/>
    </xf>
    <xf numFmtId="0" fontId="0" fillId="0" borderId="3" xfId="0" applyBorder="1" applyAlignment="1">
      <alignment vertical="top"/>
    </xf>
    <xf numFmtId="49" fontId="0" fillId="0" borderId="3" xfId="0" applyNumberFormat="1" applyBorder="1" applyAlignment="1">
      <alignment horizontal="center" vertical="top"/>
    </xf>
    <xf numFmtId="0" fontId="0" fillId="0" borderId="5"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vertical="top"/>
    </xf>
    <xf numFmtId="49" fontId="0" fillId="0" borderId="1" xfId="0" applyNumberFormat="1" applyBorder="1" applyAlignment="1">
      <alignment horizontal="center" vertical="top"/>
    </xf>
    <xf numFmtId="0" fontId="0" fillId="0" borderId="6" xfId="0" applyBorder="1" applyAlignment="1">
      <alignment horizontal="center" vertical="top"/>
    </xf>
    <xf numFmtId="0" fontId="2" fillId="5" borderId="16" xfId="0" applyFont="1" applyFill="1" applyBorder="1" applyAlignment="1">
      <alignment horizontal="center" vertical="top"/>
    </xf>
    <xf numFmtId="0" fontId="2" fillId="5" borderId="0" xfId="0" applyFont="1" applyFill="1" applyAlignment="1">
      <alignment horizontal="center" vertical="top"/>
    </xf>
    <xf numFmtId="0" fontId="2" fillId="5" borderId="17" xfId="0" applyFont="1" applyFill="1" applyBorder="1" applyAlignment="1">
      <alignment horizontal="center" vertical="top"/>
    </xf>
    <xf numFmtId="0" fontId="2" fillId="5" borderId="18" xfId="0" applyFont="1" applyFill="1" applyBorder="1" applyAlignment="1">
      <alignment horizontal="center" vertical="top"/>
    </xf>
    <xf numFmtId="0" fontId="2" fillId="5" borderId="19" xfId="0" applyFont="1" applyFill="1" applyBorder="1" applyAlignment="1">
      <alignment horizontal="center" vertical="top"/>
    </xf>
    <xf numFmtId="0" fontId="2" fillId="5" borderId="20" xfId="0" applyFont="1" applyFill="1" applyBorder="1" applyAlignment="1">
      <alignment horizontal="center" vertical="top"/>
    </xf>
    <xf numFmtId="0" fontId="0" fillId="6" borderId="5" xfId="0" applyFill="1" applyBorder="1" applyAlignment="1">
      <alignment horizontal="center" vertical="top"/>
    </xf>
    <xf numFmtId="0" fontId="0" fillId="6" borderId="7" xfId="0" applyFill="1" applyBorder="1" applyAlignment="1">
      <alignment horizontal="center" vertical="top"/>
    </xf>
    <xf numFmtId="0" fontId="0" fillId="6" borderId="8" xfId="0" applyFill="1" applyBorder="1" applyAlignment="1">
      <alignment horizontal="center" vertical="top"/>
    </xf>
    <xf numFmtId="0" fontId="0" fillId="6" borderId="9" xfId="0" applyFill="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8" xfId="0" applyBorder="1" applyAlignment="1">
      <alignment horizontal="left" vertical="top"/>
    </xf>
    <xf numFmtId="0" fontId="0" fillId="0" borderId="8" xfId="0" applyBorder="1" applyAlignment="1">
      <alignment vertical="top"/>
    </xf>
    <xf numFmtId="49" fontId="0" fillId="0" borderId="8" xfId="0" applyNumberFormat="1" applyBorder="1" applyAlignment="1">
      <alignment horizontal="center" vertical="top"/>
    </xf>
    <xf numFmtId="0" fontId="0" fillId="0" borderId="9" xfId="0" applyBorder="1" applyAlignment="1">
      <alignment horizontal="center" vertical="top"/>
    </xf>
    <xf numFmtId="0" fontId="0" fillId="7" borderId="2" xfId="0" applyFill="1" applyBorder="1" applyAlignment="1">
      <alignment horizontal="center" vertical="top"/>
    </xf>
    <xf numFmtId="0" fontId="0" fillId="7" borderId="3" xfId="0" applyFill="1" applyBorder="1" applyAlignment="1">
      <alignment horizontal="center" vertical="top"/>
    </xf>
    <xf numFmtId="0" fontId="0" fillId="7" borderId="3" xfId="0" applyFill="1" applyBorder="1" applyAlignment="1">
      <alignment horizontal="left" vertical="top"/>
    </xf>
    <xf numFmtId="0" fontId="0" fillId="7" borderId="3" xfId="0" applyFill="1" applyBorder="1" applyAlignment="1">
      <alignment vertical="top"/>
    </xf>
    <xf numFmtId="49" fontId="0" fillId="7" borderId="3" xfId="0" applyNumberFormat="1" applyFill="1" applyBorder="1" applyAlignment="1">
      <alignment horizontal="center" vertical="top"/>
    </xf>
    <xf numFmtId="0" fontId="0" fillId="7" borderId="4" xfId="0" applyFill="1" applyBorder="1" applyAlignment="1">
      <alignment horizontal="center" vertical="top"/>
    </xf>
    <xf numFmtId="0" fontId="0" fillId="7" borderId="5" xfId="0" applyFill="1" applyBorder="1" applyAlignment="1">
      <alignment horizontal="center" vertical="top"/>
    </xf>
    <xf numFmtId="0" fontId="0" fillId="7" borderId="1" xfId="0" applyFill="1" applyBorder="1" applyAlignment="1">
      <alignment horizontal="center" vertical="top"/>
    </xf>
    <xf numFmtId="0" fontId="0" fillId="7" borderId="1" xfId="0" applyFill="1" applyBorder="1" applyAlignment="1">
      <alignment horizontal="left" vertical="top"/>
    </xf>
    <xf numFmtId="0" fontId="0" fillId="7" borderId="1" xfId="0" applyFill="1" applyBorder="1" applyAlignment="1">
      <alignment vertical="top"/>
    </xf>
    <xf numFmtId="49" fontId="0" fillId="7" borderId="1" xfId="0" applyNumberFormat="1" applyFill="1" applyBorder="1" applyAlignment="1">
      <alignment horizontal="center" vertical="top"/>
    </xf>
    <xf numFmtId="0" fontId="0" fillId="7" borderId="6" xfId="0" applyFill="1" applyBorder="1" applyAlignment="1">
      <alignment horizontal="center" vertical="top"/>
    </xf>
    <xf numFmtId="0" fontId="2" fillId="5" borderId="19" xfId="0" applyFont="1" applyFill="1" applyBorder="1" applyAlignment="1">
      <alignment horizontal="left" vertical="top"/>
    </xf>
    <xf numFmtId="0" fontId="0" fillId="0" borderId="21" xfId="0" applyBorder="1" applyAlignment="1">
      <alignment horizontal="center" vertical="top"/>
    </xf>
    <xf numFmtId="0" fontId="0" fillId="0" borderId="22" xfId="0" applyBorder="1" applyAlignment="1">
      <alignment horizontal="left" vertical="top"/>
    </xf>
    <xf numFmtId="0" fontId="0" fillId="0" borderId="22" xfId="0" applyBorder="1" applyAlignment="1">
      <alignment horizontal="center" vertical="top"/>
    </xf>
    <xf numFmtId="0" fontId="0" fillId="0" borderId="23" xfId="0" applyBorder="1" applyAlignment="1">
      <alignment horizontal="center" vertical="top"/>
    </xf>
    <xf numFmtId="0" fontId="0" fillId="6" borderId="13" xfId="0" applyFill="1" applyBorder="1" applyAlignment="1">
      <alignment horizontal="center" vertical="top"/>
    </xf>
    <xf numFmtId="0" fontId="0" fillId="6" borderId="14" xfId="0" applyFill="1" applyBorder="1" applyAlignment="1">
      <alignment horizontal="left" vertical="top"/>
    </xf>
    <xf numFmtId="0" fontId="0" fillId="6" borderId="14" xfId="0" applyFill="1" applyBorder="1" applyAlignment="1">
      <alignment horizontal="center" vertical="top"/>
    </xf>
    <xf numFmtId="0" fontId="0" fillId="6" borderId="15" xfId="0" applyFill="1" applyBorder="1" applyAlignment="1">
      <alignment horizontal="center" vertical="top"/>
    </xf>
    <xf numFmtId="0" fontId="0" fillId="0" borderId="16" xfId="0" applyBorder="1" applyAlignment="1">
      <alignment horizontal="center" vertical="top"/>
    </xf>
    <xf numFmtId="0" fontId="0" fillId="0" borderId="0" xfId="0" applyAlignment="1">
      <alignment horizontal="left" vertical="top"/>
    </xf>
    <xf numFmtId="0" fontId="0" fillId="0" borderId="0" xfId="0" applyAlignment="1">
      <alignment horizontal="center" vertical="top"/>
    </xf>
    <xf numFmtId="0" fontId="0" fillId="0" borderId="17" xfId="0" applyBorder="1" applyAlignment="1">
      <alignment horizontal="center" vertical="top"/>
    </xf>
    <xf numFmtId="0" fontId="0" fillId="6" borderId="16" xfId="0" applyFill="1" applyBorder="1" applyAlignment="1">
      <alignment horizontal="center" vertical="top"/>
    </xf>
    <xf numFmtId="0" fontId="0" fillId="6" borderId="0" xfId="0" applyFill="1" applyAlignment="1">
      <alignment horizontal="left" vertical="top"/>
    </xf>
    <xf numFmtId="0" fontId="0" fillId="6" borderId="0" xfId="0" applyFill="1" applyAlignment="1">
      <alignment horizontal="center" vertical="top"/>
    </xf>
    <xf numFmtId="0" fontId="0" fillId="6" borderId="17" xfId="0" applyFill="1"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left" vertical="top"/>
    </xf>
    <xf numFmtId="0" fontId="0" fillId="0" borderId="19" xfId="0" applyBorder="1" applyAlignment="1">
      <alignment horizontal="center" vertical="top"/>
    </xf>
    <xf numFmtId="0" fontId="0" fillId="0" borderId="20" xfId="0" applyBorder="1" applyAlignment="1">
      <alignment horizontal="center" vertical="top"/>
    </xf>
    <xf numFmtId="0" fontId="0" fillId="6" borderId="18" xfId="0" applyFill="1" applyBorder="1" applyAlignment="1">
      <alignment horizontal="center" vertical="top"/>
    </xf>
    <xf numFmtId="0" fontId="0" fillId="6" borderId="19" xfId="0" applyFill="1" applyBorder="1" applyAlignment="1">
      <alignment horizontal="left" vertical="top"/>
    </xf>
    <xf numFmtId="0" fontId="0" fillId="6" borderId="19" xfId="0" applyFill="1" applyBorder="1" applyAlignment="1">
      <alignment horizontal="center" vertical="top"/>
    </xf>
    <xf numFmtId="0" fontId="0" fillId="6" borderId="20" xfId="0" applyFill="1" applyBorder="1" applyAlignment="1">
      <alignment horizontal="center" vertical="top"/>
    </xf>
    <xf numFmtId="0" fontId="0" fillId="7" borderId="7" xfId="0" applyFill="1" applyBorder="1" applyAlignment="1">
      <alignment horizontal="center" vertical="top"/>
    </xf>
    <xf numFmtId="0" fontId="0" fillId="7" borderId="8" xfId="0" applyFill="1" applyBorder="1" applyAlignment="1">
      <alignment horizontal="center" vertical="top"/>
    </xf>
    <xf numFmtId="0" fontId="0" fillId="7" borderId="8" xfId="0" applyFill="1" applyBorder="1" applyAlignment="1">
      <alignment horizontal="left" vertical="top"/>
    </xf>
    <xf numFmtId="0" fontId="0" fillId="7" borderId="8" xfId="0" applyFill="1" applyBorder="1" applyAlignment="1">
      <alignment vertical="top"/>
    </xf>
    <xf numFmtId="49" fontId="0" fillId="7" borderId="8" xfId="0" applyNumberFormat="1" applyFill="1" applyBorder="1" applyAlignment="1">
      <alignment horizontal="center" vertical="top"/>
    </xf>
    <xf numFmtId="0" fontId="0" fillId="7" borderId="9" xfId="0" applyFill="1"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31" xfId="0" applyBorder="1" applyAlignment="1">
      <alignment horizontal="left" vertical="top"/>
    </xf>
    <xf numFmtId="49" fontId="0" fillId="0" borderId="31" xfId="0" applyNumberFormat="1" applyBorder="1" applyAlignment="1">
      <alignment horizontal="center" vertical="top"/>
    </xf>
    <xf numFmtId="0" fontId="0" fillId="0" borderId="32" xfId="0" applyBorder="1" applyAlignment="1">
      <alignment horizontal="center" vertical="top"/>
    </xf>
    <xf numFmtId="0" fontId="0" fillId="7" borderId="30" xfId="0" applyFill="1" applyBorder="1" applyAlignment="1">
      <alignment horizontal="center" vertical="top"/>
    </xf>
    <xf numFmtId="0" fontId="0" fillId="7" borderId="31" xfId="0" applyFill="1" applyBorder="1" applyAlignment="1">
      <alignment horizontal="center" vertical="top"/>
    </xf>
    <xf numFmtId="0" fontId="0" fillId="7" borderId="31" xfId="0" applyFill="1" applyBorder="1" applyAlignment="1">
      <alignment horizontal="left" vertical="top"/>
    </xf>
    <xf numFmtId="49" fontId="0" fillId="7" borderId="31" xfId="0" applyNumberFormat="1" applyFill="1" applyBorder="1" applyAlignment="1">
      <alignment horizontal="center" vertical="top"/>
    </xf>
    <xf numFmtId="0" fontId="0" fillId="7" borderId="32" xfId="0" applyFill="1" applyBorder="1" applyAlignment="1">
      <alignment horizontal="center" vertical="top"/>
    </xf>
    <xf numFmtId="49" fontId="0" fillId="0" borderId="0" xfId="0" applyNumberFormat="1" applyAlignment="1">
      <alignment horizontal="center" vertical="top"/>
    </xf>
    <xf numFmtId="0" fontId="2" fillId="7" borderId="21" xfId="0" applyFont="1" applyFill="1" applyBorder="1" applyAlignment="1">
      <alignment horizontal="center" vertical="top"/>
    </xf>
    <xf numFmtId="0" fontId="2" fillId="7" borderId="22" xfId="0" applyFont="1" applyFill="1" applyBorder="1" applyAlignment="1">
      <alignment horizontal="center" vertical="top"/>
    </xf>
    <xf numFmtId="0" fontId="16" fillId="0" borderId="0" xfId="0" applyFont="1"/>
    <xf numFmtId="0" fontId="16" fillId="0" borderId="0" xfId="0" applyFont="1" applyAlignment="1">
      <alignment vertical="top"/>
    </xf>
    <xf numFmtId="0" fontId="0" fillId="7" borderId="41" xfId="0" applyFill="1" applyBorder="1" applyAlignment="1">
      <alignment horizontal="center"/>
    </xf>
    <xf numFmtId="0" fontId="0" fillId="6" borderId="1" xfId="0" applyFill="1" applyBorder="1"/>
    <xf numFmtId="0" fontId="0" fillId="6" borderId="34" xfId="0" applyFill="1" applyBorder="1"/>
    <xf numFmtId="0" fontId="2" fillId="5" borderId="35" xfId="0" applyFont="1" applyFill="1" applyBorder="1" applyAlignment="1">
      <alignment horizontal="center"/>
    </xf>
    <xf numFmtId="0" fontId="2" fillId="5" borderId="34" xfId="0" applyFont="1" applyFill="1" applyBorder="1" applyAlignment="1">
      <alignment horizontal="center"/>
    </xf>
    <xf numFmtId="0" fontId="0" fillId="6" borderId="7" xfId="0" applyFill="1" applyBorder="1"/>
    <xf numFmtId="0" fontId="0" fillId="0" borderId="5" xfId="0" applyBorder="1"/>
    <xf numFmtId="0" fontId="0" fillId="6" borderId="5" xfId="0" applyFill="1" applyBorder="1"/>
    <xf numFmtId="0" fontId="0" fillId="6" borderId="45" xfId="0" applyFill="1" applyBorder="1" applyAlignment="1">
      <alignment horizontal="center"/>
    </xf>
    <xf numFmtId="0" fontId="0" fillId="6" borderId="44" xfId="0" applyFill="1" applyBorder="1" applyAlignment="1">
      <alignment horizontal="center"/>
    </xf>
    <xf numFmtId="0" fontId="0" fillId="6" borderId="8" xfId="0" applyFill="1" applyBorder="1"/>
    <xf numFmtId="0" fontId="0" fillId="6" borderId="3" xfId="0" applyFill="1" applyBorder="1"/>
    <xf numFmtId="0" fontId="0" fillId="0" borderId="18" xfId="0" applyBorder="1"/>
    <xf numFmtId="0" fontId="0" fillId="0" borderId="0" xfId="0" applyBorder="1" applyAlignment="1">
      <alignment horizontal="center"/>
    </xf>
    <xf numFmtId="0" fontId="0" fillId="7" borderId="0" xfId="0" applyFill="1" applyBorder="1" applyAlignment="1">
      <alignment horizontal="center"/>
    </xf>
    <xf numFmtId="0" fontId="0" fillId="0" borderId="0" xfId="0" applyBorder="1"/>
    <xf numFmtId="0" fontId="0" fillId="7" borderId="0" xfId="0" applyFill="1" applyBorder="1"/>
    <xf numFmtId="0" fontId="0" fillId="7" borderId="0" xfId="0" applyFill="1" applyBorder="1" applyAlignment="1">
      <alignment horizontal="left"/>
    </xf>
    <xf numFmtId="2" fontId="0" fillId="0" borderId="0" xfId="0" applyNumberFormat="1" applyBorder="1" applyAlignment="1">
      <alignment horizontal="center"/>
    </xf>
    <xf numFmtId="2" fontId="0" fillId="7" borderId="0" xfId="0" applyNumberFormat="1" applyFill="1" applyBorder="1" applyAlignment="1">
      <alignment horizontal="center"/>
    </xf>
    <xf numFmtId="3" fontId="0" fillId="7" borderId="0" xfId="0" applyNumberFormat="1" applyFill="1" applyBorder="1" applyAlignment="1">
      <alignment horizontal="center"/>
    </xf>
    <xf numFmtId="49" fontId="0" fillId="7" borderId="0" xfId="0" applyNumberFormat="1" applyFill="1" applyBorder="1" applyAlignment="1">
      <alignment horizontal="center"/>
    </xf>
    <xf numFmtId="0" fontId="0" fillId="0" borderId="0" xfId="0" applyBorder="1" applyAlignment="1">
      <alignment horizontal="left"/>
    </xf>
    <xf numFmtId="3" fontId="0" fillId="0" borderId="0" xfId="0" applyNumberFormat="1" applyBorder="1" applyAlignment="1">
      <alignment horizontal="center"/>
    </xf>
    <xf numFmtId="2" fontId="0" fillId="7" borderId="1" xfId="0" applyNumberFormat="1" applyFill="1" applyBorder="1" applyAlignment="1">
      <alignment horizontal="center"/>
    </xf>
    <xf numFmtId="3" fontId="0" fillId="0" borderId="1" xfId="0" applyNumberFormat="1" applyBorder="1" applyAlignment="1">
      <alignment horizontal="left"/>
    </xf>
    <xf numFmtId="4" fontId="0" fillId="0" borderId="1" xfId="0" applyNumberFormat="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alignment horizontal="left"/>
    </xf>
    <xf numFmtId="49" fontId="8" fillId="2" borderId="0" xfId="0" applyNumberFormat="1" applyFont="1" applyFill="1" applyBorder="1" applyAlignment="1">
      <alignment horizontal="center"/>
    </xf>
    <xf numFmtId="47" fontId="0" fillId="7" borderId="8" xfId="0" applyNumberFormat="1" applyFill="1" applyBorder="1" applyAlignment="1">
      <alignment horizontal="center"/>
    </xf>
    <xf numFmtId="47" fontId="0" fillId="7" borderId="31" xfId="0" applyNumberFormat="1" applyFill="1" applyBorder="1" applyAlignment="1">
      <alignment horizontal="center"/>
    </xf>
    <xf numFmtId="0" fontId="0" fillId="6" borderId="0" xfId="0" applyFill="1" applyBorder="1" applyAlignment="1">
      <alignment horizontal="left"/>
    </xf>
    <xf numFmtId="0" fontId="0" fillId="6" borderId="0" xfId="0" applyFill="1" applyBorder="1" applyAlignment="1">
      <alignment horizontal="center"/>
    </xf>
    <xf numFmtId="0" fontId="0" fillId="5" borderId="1"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5" borderId="28" xfId="0" applyFill="1" applyBorder="1" applyAlignment="1">
      <alignment horizontal="center"/>
    </xf>
    <xf numFmtId="0" fontId="0" fillId="5" borderId="3" xfId="0" applyFill="1" applyBorder="1" applyAlignment="1">
      <alignment horizontal="center"/>
    </xf>
    <xf numFmtId="0" fontId="0" fillId="0" borderId="6" xfId="0" applyFill="1" applyBorder="1" applyAlignment="1">
      <alignment horizontal="center"/>
    </xf>
    <xf numFmtId="0" fontId="0" fillId="5" borderId="8" xfId="0" applyFill="1" applyBorder="1" applyAlignment="1">
      <alignment horizontal="center"/>
    </xf>
    <xf numFmtId="0" fontId="0" fillId="5" borderId="34"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2" xfId="0" applyFill="1" applyBorder="1" applyAlignment="1">
      <alignment horizontal="center"/>
    </xf>
    <xf numFmtId="0" fontId="0" fillId="0" borderId="3" xfId="0" applyFill="1" applyBorder="1"/>
    <xf numFmtId="0" fontId="0" fillId="0" borderId="3" xfId="0" applyFill="1" applyBorder="1" applyAlignment="1">
      <alignment horizontal="left"/>
    </xf>
    <xf numFmtId="0" fontId="0" fillId="0" borderId="3" xfId="0" applyFill="1" applyBorder="1" applyAlignment="1">
      <alignment horizontal="center"/>
    </xf>
    <xf numFmtId="0" fontId="0" fillId="0" borderId="5" xfId="0" applyFill="1" applyBorder="1" applyAlignment="1">
      <alignment horizontal="center"/>
    </xf>
    <xf numFmtId="0" fontId="0" fillId="0" borderId="1" xfId="0" applyFill="1" applyBorder="1"/>
    <xf numFmtId="0" fontId="0" fillId="0" borderId="33" xfId="0" applyFill="1" applyBorder="1" applyAlignment="1">
      <alignment horizontal="center"/>
    </xf>
    <xf numFmtId="0" fontId="0" fillId="0" borderId="34" xfId="0" applyFill="1" applyBorder="1" applyAlignment="1">
      <alignment horizontal="left"/>
    </xf>
    <xf numFmtId="0" fontId="0" fillId="0" borderId="34"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left"/>
    </xf>
    <xf numFmtId="0" fontId="0" fillId="0" borderId="8"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left"/>
    </xf>
    <xf numFmtId="0" fontId="0" fillId="0" borderId="4" xfId="0" applyFill="1" applyBorder="1" applyAlignment="1">
      <alignment horizontal="center"/>
    </xf>
    <xf numFmtId="0" fontId="0" fillId="0" borderId="35" xfId="0" applyFill="1" applyBorder="1" applyAlignment="1">
      <alignment horizontal="center"/>
    </xf>
    <xf numFmtId="0" fontId="0" fillId="0" borderId="9"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ill="1" applyAlignment="1">
      <alignment horizontal="left"/>
    </xf>
    <xf numFmtId="0" fontId="0" fillId="0" borderId="14" xfId="0" applyFill="1" applyBorder="1" applyAlignment="1">
      <alignment horizontal="left"/>
    </xf>
    <xf numFmtId="0" fontId="0" fillId="6" borderId="19" xfId="0" applyFill="1" applyBorder="1"/>
    <xf numFmtId="0" fontId="8" fillId="2" borderId="30" xfId="0" applyFont="1" applyFill="1" applyBorder="1" applyAlignment="1">
      <alignment horizontal="center"/>
    </xf>
    <xf numFmtId="0" fontId="8" fillId="2" borderId="31" xfId="0" applyFont="1" applyFill="1" applyBorder="1" applyAlignment="1">
      <alignment horizontal="center"/>
    </xf>
    <xf numFmtId="0" fontId="8" fillId="2" borderId="31" xfId="0" applyFont="1" applyFill="1" applyBorder="1" applyAlignment="1">
      <alignment horizontal="left"/>
    </xf>
    <xf numFmtId="49" fontId="8" fillId="2" borderId="31" xfId="0" applyNumberFormat="1" applyFont="1" applyFill="1" applyBorder="1" applyAlignment="1">
      <alignment horizontal="center"/>
    </xf>
    <xf numFmtId="0" fontId="8" fillId="2" borderId="32" xfId="0" applyFont="1" applyFill="1" applyBorder="1" applyAlignment="1">
      <alignment horizontal="center"/>
    </xf>
    <xf numFmtId="2" fontId="0" fillId="7" borderId="3" xfId="0" applyNumberFormat="1" applyFill="1" applyBorder="1" applyAlignment="1">
      <alignment horizontal="center"/>
    </xf>
    <xf numFmtId="2" fontId="0" fillId="7" borderId="8" xfId="0" applyNumberFormat="1" applyFill="1" applyBorder="1" applyAlignment="1">
      <alignment horizontal="center"/>
    </xf>
    <xf numFmtId="0" fontId="0" fillId="0" borderId="27" xfId="0" applyBorder="1" applyAlignment="1">
      <alignment horizontal="center" vertical="top"/>
    </xf>
    <xf numFmtId="0" fontId="0" fillId="0" borderId="28" xfId="0" applyBorder="1" applyAlignment="1">
      <alignment horizontal="center" vertical="top"/>
    </xf>
    <xf numFmtId="0" fontId="0" fillId="0" borderId="28" xfId="0" applyBorder="1" applyAlignment="1">
      <alignment horizontal="left" vertical="top"/>
    </xf>
    <xf numFmtId="0" fontId="0" fillId="0" borderId="28" xfId="0" applyBorder="1" applyAlignment="1">
      <alignment vertical="top"/>
    </xf>
    <xf numFmtId="49" fontId="0" fillId="0" borderId="28" xfId="0" applyNumberFormat="1" applyBorder="1" applyAlignment="1">
      <alignment horizontal="center" vertical="top"/>
    </xf>
    <xf numFmtId="0" fontId="0" fillId="0" borderId="29"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4" xfId="0" applyBorder="1" applyAlignment="1">
      <alignment horizontal="left" vertical="top"/>
    </xf>
    <xf numFmtId="0" fontId="0" fillId="0" borderId="34" xfId="0" applyBorder="1" applyAlignment="1">
      <alignment vertical="top"/>
    </xf>
    <xf numFmtId="49" fontId="0" fillId="0" borderId="34" xfId="0" applyNumberFormat="1" applyBorder="1" applyAlignment="1">
      <alignment horizontal="center" vertical="top"/>
    </xf>
    <xf numFmtId="0" fontId="0" fillId="0" borderId="35" xfId="0" applyBorder="1" applyAlignment="1">
      <alignment horizontal="center" vertical="top"/>
    </xf>
    <xf numFmtId="2" fontId="0" fillId="0" borderId="1" xfId="0" applyNumberFormat="1" applyBorder="1" applyAlignment="1">
      <alignment horizontal="center"/>
    </xf>
    <xf numFmtId="2" fontId="0" fillId="0" borderId="28" xfId="0" applyNumberFormat="1" applyBorder="1" applyAlignment="1">
      <alignment horizontal="center"/>
    </xf>
    <xf numFmtId="2" fontId="0" fillId="0" borderId="34" xfId="0" applyNumberFormat="1" applyBorder="1" applyAlignment="1">
      <alignment horizontal="center"/>
    </xf>
    <xf numFmtId="3" fontId="0" fillId="7" borderId="3" xfId="0" applyNumberFormat="1" applyFill="1" applyBorder="1" applyAlignment="1">
      <alignment horizontal="center"/>
    </xf>
    <xf numFmtId="4" fontId="0" fillId="0" borderId="28" xfId="0" applyNumberFormat="1" applyBorder="1" applyAlignment="1">
      <alignment horizontal="center"/>
    </xf>
    <xf numFmtId="47" fontId="0" fillId="0" borderId="34" xfId="0" applyNumberFormat="1" applyBorder="1" applyAlignment="1">
      <alignment horizontal="center"/>
    </xf>
    <xf numFmtId="0" fontId="0" fillId="0" borderId="36" xfId="0" applyBorder="1" applyAlignment="1">
      <alignment horizontal="center" vertical="top"/>
    </xf>
    <xf numFmtId="0" fontId="0" fillId="0" borderId="37" xfId="0" applyBorder="1" applyAlignment="1">
      <alignment horizontal="center" vertical="top"/>
    </xf>
    <xf numFmtId="0" fontId="0" fillId="0" borderId="37" xfId="0" applyBorder="1" applyAlignment="1">
      <alignment horizontal="left" vertical="top"/>
    </xf>
    <xf numFmtId="49" fontId="0" fillId="0" borderId="37" xfId="0" applyNumberFormat="1" applyBorder="1" applyAlignment="1">
      <alignment horizontal="center" vertical="top"/>
    </xf>
    <xf numFmtId="0" fontId="0" fillId="0" borderId="38" xfId="0" applyBorder="1" applyAlignment="1">
      <alignment horizontal="center" vertical="top"/>
    </xf>
    <xf numFmtId="0" fontId="23" fillId="2" borderId="0" xfId="0" applyFont="1" applyFill="1" applyAlignment="1">
      <alignment horizontal="center" vertical="center"/>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7" fillId="2" borderId="0" xfId="0" applyFont="1" applyFill="1" applyAlignment="1">
      <alignment horizontal="center"/>
    </xf>
    <xf numFmtId="0" fontId="20" fillId="2" borderId="0" xfId="0" applyFont="1" applyFill="1" applyAlignment="1">
      <alignment horizontal="center"/>
    </xf>
    <xf numFmtId="0" fontId="20" fillId="8" borderId="0" xfId="0" applyFont="1" applyFill="1" applyAlignment="1">
      <alignment horizontal="center"/>
    </xf>
    <xf numFmtId="0" fontId="23" fillId="2" borderId="0" xfId="0" applyFont="1" applyFill="1" applyAlignment="1">
      <alignment horizontal="center" vertical="center" wrapText="1"/>
    </xf>
    <xf numFmtId="0" fontId="6" fillId="2" borderId="0" xfId="0" applyFont="1" applyFill="1" applyAlignment="1">
      <alignment horizontal="center"/>
    </xf>
    <xf numFmtId="0" fontId="22" fillId="2" borderId="0" xfId="1" applyFont="1" applyFill="1" applyAlignment="1">
      <alignment horizontal="center"/>
    </xf>
    <xf numFmtId="0" fontId="6" fillId="2" borderId="0" xfId="0" applyFont="1" applyFill="1" applyAlignment="1">
      <alignment horizontal="center" vertical="center"/>
    </xf>
    <xf numFmtId="0" fontId="19" fillId="2" borderId="0" xfId="0" applyFont="1" applyFill="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6" fillId="8" borderId="16" xfId="0" applyFont="1" applyFill="1" applyBorder="1" applyAlignment="1">
      <alignment horizontal="center"/>
    </xf>
    <xf numFmtId="0" fontId="6" fillId="8" borderId="0" xfId="0" applyFont="1" applyFill="1" applyAlignment="1">
      <alignment horizontal="center"/>
    </xf>
    <xf numFmtId="0" fontId="6" fillId="8" borderId="17"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7" fillId="2" borderId="13" xfId="0" applyFont="1" applyFill="1" applyBorder="1" applyAlignment="1">
      <alignment horizontal="center" vertical="top"/>
    </xf>
    <xf numFmtId="0" fontId="7" fillId="2" borderId="14" xfId="0" applyFont="1" applyFill="1" applyBorder="1" applyAlignment="1">
      <alignment horizontal="center" vertical="top"/>
    </xf>
    <xf numFmtId="0" fontId="7" fillId="2" borderId="15" xfId="0" applyFont="1" applyFill="1" applyBorder="1" applyAlignment="1">
      <alignment horizontal="center" vertical="top"/>
    </xf>
    <xf numFmtId="0" fontId="2" fillId="0" borderId="0" xfId="0" applyFont="1" applyAlignment="1">
      <alignment horizontal="center"/>
    </xf>
    <xf numFmtId="0" fontId="7" fillId="2" borderId="0" xfId="0" applyFont="1" applyFill="1" applyAlignment="1">
      <alignment horizontal="center" wrapText="1"/>
    </xf>
    <xf numFmtId="0" fontId="12" fillId="2" borderId="0" xfId="1" applyFont="1" applyFill="1" applyAlignment="1">
      <alignment horizontal="center" vertical="center"/>
    </xf>
    <xf numFmtId="0" fontId="7" fillId="2" borderId="13" xfId="0" applyFont="1" applyFill="1" applyBorder="1" applyAlignment="1">
      <alignment horizontal="center" wrapText="1"/>
    </xf>
    <xf numFmtId="0" fontId="7" fillId="2" borderId="14" xfId="0" applyFont="1" applyFill="1" applyBorder="1" applyAlignment="1">
      <alignment horizontal="center" wrapText="1"/>
    </xf>
    <xf numFmtId="0" fontId="7" fillId="2" borderId="15" xfId="0" applyFont="1" applyFill="1" applyBorder="1" applyAlignment="1">
      <alignment horizontal="center" wrapText="1"/>
    </xf>
    <xf numFmtId="0" fontId="13" fillId="2" borderId="0" xfId="1" applyFont="1" applyFill="1" applyAlignment="1">
      <alignment horizontal="center"/>
    </xf>
    <xf numFmtId="0" fontId="17" fillId="7" borderId="0" xfId="0" applyFont="1" applyFill="1" applyAlignment="1">
      <alignment horizontal="center" vertical="center"/>
    </xf>
  </cellXfs>
  <cellStyles count="2">
    <cellStyle name="Link" xfId="1" builtinId="8"/>
    <cellStyle name="Normal" xfId="0" builtinId="0"/>
  </cellStyles>
  <dxfs count="0"/>
  <tableStyles count="0" defaultTableStyle="TableStyleMedium2" defaultPivotStyle="PivotStyleLight16"/>
  <colors>
    <mruColors>
      <color rgb="FFF0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Medaljefordeling over tid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5.1620859659990755E-2"/>
          <c:y val="0.11602710204797467"/>
          <c:w val="0.92847564593036935"/>
          <c:h val="0.61780910086711871"/>
        </c:manualLayout>
      </c:layout>
      <c:barChart>
        <c:barDir val="col"/>
        <c:grouping val="clustered"/>
        <c:varyColors val="0"/>
        <c:ser>
          <c:idx val="0"/>
          <c:order val="0"/>
          <c:tx>
            <c:strRef>
              <c:f>EMACS!$Q$28</c:f>
              <c:strCache>
                <c:ptCount val="1"/>
                <c:pt idx="0">
                  <c:v>Totalt</c:v>
                </c:pt>
              </c:strCache>
            </c:strRef>
          </c:tx>
          <c:spPr>
            <a:solidFill>
              <a:schemeClr val="accent1"/>
            </a:solidFill>
            <a:ln>
              <a:noFill/>
            </a:ln>
            <a:effectLst/>
          </c:spPr>
          <c:invertIfNegative val="0"/>
          <c:cat>
            <c:strRef>
              <c:f>(EMACS!$N$29:$N$47,EMACS!$P$29:$P$47)</c:f>
              <c:strCache>
                <c:ptCount val="38"/>
                <c:pt idx="0">
                  <c:v>1980 Helsinki</c:v>
                </c:pt>
                <c:pt idx="1">
                  <c:v>1982 Strassbourg</c:v>
                </c:pt>
                <c:pt idx="2">
                  <c:v>1986 Malmö</c:v>
                </c:pt>
                <c:pt idx="3">
                  <c:v>1988 Verona</c:v>
                </c:pt>
                <c:pt idx="4">
                  <c:v>1990 Budapest</c:v>
                </c:pt>
                <c:pt idx="5">
                  <c:v>1992 Kristiansand</c:v>
                </c:pt>
                <c:pt idx="6">
                  <c:v>1994 Athen</c:v>
                </c:pt>
                <c:pt idx="7">
                  <c:v>1996 Malmö</c:v>
                </c:pt>
                <c:pt idx="8">
                  <c:v>1998 Cesenatico</c:v>
                </c:pt>
                <c:pt idx="9">
                  <c:v>2000 Jyväskylä</c:v>
                </c:pt>
                <c:pt idx="10">
                  <c:v>2002 Potsdam</c:v>
                </c:pt>
                <c:pt idx="11">
                  <c:v>2004 Aarhus</c:v>
                </c:pt>
                <c:pt idx="12">
                  <c:v>2006 Poznan</c:v>
                </c:pt>
                <c:pt idx="13">
                  <c:v>2008 Ljublana</c:v>
                </c:pt>
                <c:pt idx="14">
                  <c:v>2010 Nyíregyháza</c:v>
                </c:pt>
                <c:pt idx="15">
                  <c:v>2012 Zitau</c:v>
                </c:pt>
                <c:pt idx="16">
                  <c:v>2014 Izmir</c:v>
                </c:pt>
                <c:pt idx="17">
                  <c:v>2016 Aarhus</c:v>
                </c:pt>
                <c:pt idx="18">
                  <c:v>2018 Venedig</c:v>
                </c:pt>
                <c:pt idx="19">
                  <c:v>1980</c:v>
                </c:pt>
                <c:pt idx="20">
                  <c:v>1982</c:v>
                </c:pt>
                <c:pt idx="21">
                  <c:v>1986</c:v>
                </c:pt>
                <c:pt idx="22">
                  <c:v>1988</c:v>
                </c:pt>
                <c:pt idx="23">
                  <c:v>1990</c:v>
                </c:pt>
                <c:pt idx="24">
                  <c:v>1992</c:v>
                </c:pt>
                <c:pt idx="25">
                  <c:v>1994</c:v>
                </c:pt>
                <c:pt idx="26">
                  <c:v>1996</c:v>
                </c:pt>
                <c:pt idx="27">
                  <c:v>1998</c:v>
                </c:pt>
                <c:pt idx="28">
                  <c:v>2000</c:v>
                </c:pt>
                <c:pt idx="29">
                  <c:v>2002</c:v>
                </c:pt>
                <c:pt idx="30">
                  <c:v>2004</c:v>
                </c:pt>
                <c:pt idx="31">
                  <c:v>2006</c:v>
                </c:pt>
                <c:pt idx="32">
                  <c:v>2008</c:v>
                </c:pt>
                <c:pt idx="33">
                  <c:v>2010</c:v>
                </c:pt>
                <c:pt idx="34">
                  <c:v>2012</c:v>
                </c:pt>
                <c:pt idx="35">
                  <c:v>2014</c:v>
                </c:pt>
                <c:pt idx="36">
                  <c:v>2016</c:v>
                </c:pt>
                <c:pt idx="37">
                  <c:v>2018</c:v>
                </c:pt>
              </c:strCache>
            </c:strRef>
          </c:cat>
          <c:val>
            <c:numRef>
              <c:f>EMACS!$Q$29:$Q$47</c:f>
              <c:numCache>
                <c:formatCode>General</c:formatCode>
                <c:ptCount val="19"/>
                <c:pt idx="0">
                  <c:v>1</c:v>
                </c:pt>
                <c:pt idx="1">
                  <c:v>1</c:v>
                </c:pt>
                <c:pt idx="2">
                  <c:v>2</c:v>
                </c:pt>
                <c:pt idx="3">
                  <c:v>2</c:v>
                </c:pt>
                <c:pt idx="4">
                  <c:v>1</c:v>
                </c:pt>
                <c:pt idx="5">
                  <c:v>4</c:v>
                </c:pt>
                <c:pt idx="6">
                  <c:v>5</c:v>
                </c:pt>
                <c:pt idx="7">
                  <c:v>3</c:v>
                </c:pt>
                <c:pt idx="8">
                  <c:v>5</c:v>
                </c:pt>
                <c:pt idx="9">
                  <c:v>11</c:v>
                </c:pt>
                <c:pt idx="10">
                  <c:v>13</c:v>
                </c:pt>
                <c:pt idx="11">
                  <c:v>92</c:v>
                </c:pt>
                <c:pt idx="12">
                  <c:v>34</c:v>
                </c:pt>
                <c:pt idx="13">
                  <c:v>23</c:v>
                </c:pt>
                <c:pt idx="14">
                  <c:v>39</c:v>
                </c:pt>
                <c:pt idx="15">
                  <c:v>30</c:v>
                </c:pt>
                <c:pt idx="16">
                  <c:v>28</c:v>
                </c:pt>
                <c:pt idx="17">
                  <c:v>101</c:v>
                </c:pt>
                <c:pt idx="18">
                  <c:v>23</c:v>
                </c:pt>
              </c:numCache>
            </c:numRef>
          </c:val>
          <c:extLst>
            <c:ext xmlns:c16="http://schemas.microsoft.com/office/drawing/2014/chart" uri="{C3380CC4-5D6E-409C-BE32-E72D297353CC}">
              <c16:uniqueId val="{00000000-451A-424D-A66C-A4CD9A0863EC}"/>
            </c:ext>
          </c:extLst>
        </c:ser>
        <c:ser>
          <c:idx val="1"/>
          <c:order val="1"/>
          <c:tx>
            <c:strRef>
              <c:f>EMACS!$R$28</c:f>
              <c:strCache>
                <c:ptCount val="1"/>
                <c:pt idx="0">
                  <c:v>Guld</c:v>
                </c:pt>
              </c:strCache>
            </c:strRef>
          </c:tx>
          <c:spPr>
            <a:solidFill>
              <a:schemeClr val="accent2"/>
            </a:solidFill>
            <a:ln>
              <a:noFill/>
            </a:ln>
            <a:effectLst/>
          </c:spPr>
          <c:invertIfNegative val="0"/>
          <c:cat>
            <c:strRef>
              <c:f>(EMACS!$N$29:$N$47,EMACS!$P$29:$P$47)</c:f>
              <c:strCache>
                <c:ptCount val="38"/>
                <c:pt idx="0">
                  <c:v>1980 Helsinki</c:v>
                </c:pt>
                <c:pt idx="1">
                  <c:v>1982 Strassbourg</c:v>
                </c:pt>
                <c:pt idx="2">
                  <c:v>1986 Malmö</c:v>
                </c:pt>
                <c:pt idx="3">
                  <c:v>1988 Verona</c:v>
                </c:pt>
                <c:pt idx="4">
                  <c:v>1990 Budapest</c:v>
                </c:pt>
                <c:pt idx="5">
                  <c:v>1992 Kristiansand</c:v>
                </c:pt>
                <c:pt idx="6">
                  <c:v>1994 Athen</c:v>
                </c:pt>
                <c:pt idx="7">
                  <c:v>1996 Malmö</c:v>
                </c:pt>
                <c:pt idx="8">
                  <c:v>1998 Cesenatico</c:v>
                </c:pt>
                <c:pt idx="9">
                  <c:v>2000 Jyväskylä</c:v>
                </c:pt>
                <c:pt idx="10">
                  <c:v>2002 Potsdam</c:v>
                </c:pt>
                <c:pt idx="11">
                  <c:v>2004 Aarhus</c:v>
                </c:pt>
                <c:pt idx="12">
                  <c:v>2006 Poznan</c:v>
                </c:pt>
                <c:pt idx="13">
                  <c:v>2008 Ljublana</c:v>
                </c:pt>
                <c:pt idx="14">
                  <c:v>2010 Nyíregyháza</c:v>
                </c:pt>
                <c:pt idx="15">
                  <c:v>2012 Zitau</c:v>
                </c:pt>
                <c:pt idx="16">
                  <c:v>2014 Izmir</c:v>
                </c:pt>
                <c:pt idx="17">
                  <c:v>2016 Aarhus</c:v>
                </c:pt>
                <c:pt idx="18">
                  <c:v>2018 Venedig</c:v>
                </c:pt>
                <c:pt idx="19">
                  <c:v>1980</c:v>
                </c:pt>
                <c:pt idx="20">
                  <c:v>1982</c:v>
                </c:pt>
                <c:pt idx="21">
                  <c:v>1986</c:v>
                </c:pt>
                <c:pt idx="22">
                  <c:v>1988</c:v>
                </c:pt>
                <c:pt idx="23">
                  <c:v>1990</c:v>
                </c:pt>
                <c:pt idx="24">
                  <c:v>1992</c:v>
                </c:pt>
                <c:pt idx="25">
                  <c:v>1994</c:v>
                </c:pt>
                <c:pt idx="26">
                  <c:v>1996</c:v>
                </c:pt>
                <c:pt idx="27">
                  <c:v>1998</c:v>
                </c:pt>
                <c:pt idx="28">
                  <c:v>2000</c:v>
                </c:pt>
                <c:pt idx="29">
                  <c:v>2002</c:v>
                </c:pt>
                <c:pt idx="30">
                  <c:v>2004</c:v>
                </c:pt>
                <c:pt idx="31">
                  <c:v>2006</c:v>
                </c:pt>
                <c:pt idx="32">
                  <c:v>2008</c:v>
                </c:pt>
                <c:pt idx="33">
                  <c:v>2010</c:v>
                </c:pt>
                <c:pt idx="34">
                  <c:v>2012</c:v>
                </c:pt>
                <c:pt idx="35">
                  <c:v>2014</c:v>
                </c:pt>
                <c:pt idx="36">
                  <c:v>2016</c:v>
                </c:pt>
                <c:pt idx="37">
                  <c:v>2018</c:v>
                </c:pt>
              </c:strCache>
            </c:strRef>
          </c:cat>
          <c:val>
            <c:numRef>
              <c:f>EMACS!$R$29:$R$47</c:f>
              <c:numCache>
                <c:formatCode>General</c:formatCode>
                <c:ptCount val="19"/>
                <c:pt idx="0">
                  <c:v>1</c:v>
                </c:pt>
                <c:pt idx="1">
                  <c:v>1</c:v>
                </c:pt>
                <c:pt idx="2">
                  <c:v>2</c:v>
                </c:pt>
                <c:pt idx="3">
                  <c:v>2</c:v>
                </c:pt>
                <c:pt idx="4">
                  <c:v>1</c:v>
                </c:pt>
                <c:pt idx="5">
                  <c:v>4</c:v>
                </c:pt>
                <c:pt idx="6">
                  <c:v>5</c:v>
                </c:pt>
                <c:pt idx="7">
                  <c:v>3</c:v>
                </c:pt>
                <c:pt idx="8">
                  <c:v>5</c:v>
                </c:pt>
                <c:pt idx="9">
                  <c:v>5</c:v>
                </c:pt>
                <c:pt idx="10">
                  <c:v>2</c:v>
                </c:pt>
                <c:pt idx="11">
                  <c:v>37</c:v>
                </c:pt>
                <c:pt idx="12">
                  <c:v>14</c:v>
                </c:pt>
                <c:pt idx="13">
                  <c:v>12</c:v>
                </c:pt>
                <c:pt idx="14">
                  <c:v>18</c:v>
                </c:pt>
                <c:pt idx="15">
                  <c:v>6</c:v>
                </c:pt>
                <c:pt idx="16">
                  <c:v>15</c:v>
                </c:pt>
                <c:pt idx="17">
                  <c:v>34</c:v>
                </c:pt>
                <c:pt idx="18">
                  <c:v>7</c:v>
                </c:pt>
              </c:numCache>
            </c:numRef>
          </c:val>
          <c:extLst>
            <c:ext xmlns:c16="http://schemas.microsoft.com/office/drawing/2014/chart" uri="{C3380CC4-5D6E-409C-BE32-E72D297353CC}">
              <c16:uniqueId val="{00000001-451A-424D-A66C-A4CD9A0863EC}"/>
            </c:ext>
          </c:extLst>
        </c:ser>
        <c:ser>
          <c:idx val="2"/>
          <c:order val="2"/>
          <c:tx>
            <c:strRef>
              <c:f>EMACS!$S$28</c:f>
              <c:strCache>
                <c:ptCount val="1"/>
                <c:pt idx="0">
                  <c:v>Sølv</c:v>
                </c:pt>
              </c:strCache>
            </c:strRef>
          </c:tx>
          <c:spPr>
            <a:solidFill>
              <a:schemeClr val="accent3"/>
            </a:solidFill>
            <a:ln>
              <a:noFill/>
            </a:ln>
            <a:effectLst/>
          </c:spPr>
          <c:invertIfNegative val="0"/>
          <c:cat>
            <c:strRef>
              <c:f>(EMACS!$N$29:$N$47,EMACS!$P$29:$P$47)</c:f>
              <c:strCache>
                <c:ptCount val="38"/>
                <c:pt idx="0">
                  <c:v>1980 Helsinki</c:v>
                </c:pt>
                <c:pt idx="1">
                  <c:v>1982 Strassbourg</c:v>
                </c:pt>
                <c:pt idx="2">
                  <c:v>1986 Malmö</c:v>
                </c:pt>
                <c:pt idx="3">
                  <c:v>1988 Verona</c:v>
                </c:pt>
                <c:pt idx="4">
                  <c:v>1990 Budapest</c:v>
                </c:pt>
                <c:pt idx="5">
                  <c:v>1992 Kristiansand</c:v>
                </c:pt>
                <c:pt idx="6">
                  <c:v>1994 Athen</c:v>
                </c:pt>
                <c:pt idx="7">
                  <c:v>1996 Malmö</c:v>
                </c:pt>
                <c:pt idx="8">
                  <c:v>1998 Cesenatico</c:v>
                </c:pt>
                <c:pt idx="9">
                  <c:v>2000 Jyväskylä</c:v>
                </c:pt>
                <c:pt idx="10">
                  <c:v>2002 Potsdam</c:v>
                </c:pt>
                <c:pt idx="11">
                  <c:v>2004 Aarhus</c:v>
                </c:pt>
                <c:pt idx="12">
                  <c:v>2006 Poznan</c:v>
                </c:pt>
                <c:pt idx="13">
                  <c:v>2008 Ljublana</c:v>
                </c:pt>
                <c:pt idx="14">
                  <c:v>2010 Nyíregyháza</c:v>
                </c:pt>
                <c:pt idx="15">
                  <c:v>2012 Zitau</c:v>
                </c:pt>
                <c:pt idx="16">
                  <c:v>2014 Izmir</c:v>
                </c:pt>
                <c:pt idx="17">
                  <c:v>2016 Aarhus</c:v>
                </c:pt>
                <c:pt idx="18">
                  <c:v>2018 Venedig</c:v>
                </c:pt>
                <c:pt idx="19">
                  <c:v>1980</c:v>
                </c:pt>
                <c:pt idx="20">
                  <c:v>1982</c:v>
                </c:pt>
                <c:pt idx="21">
                  <c:v>1986</c:v>
                </c:pt>
                <c:pt idx="22">
                  <c:v>1988</c:v>
                </c:pt>
                <c:pt idx="23">
                  <c:v>1990</c:v>
                </c:pt>
                <c:pt idx="24">
                  <c:v>1992</c:v>
                </c:pt>
                <c:pt idx="25">
                  <c:v>1994</c:v>
                </c:pt>
                <c:pt idx="26">
                  <c:v>1996</c:v>
                </c:pt>
                <c:pt idx="27">
                  <c:v>1998</c:v>
                </c:pt>
                <c:pt idx="28">
                  <c:v>2000</c:v>
                </c:pt>
                <c:pt idx="29">
                  <c:v>2002</c:v>
                </c:pt>
                <c:pt idx="30">
                  <c:v>2004</c:v>
                </c:pt>
                <c:pt idx="31">
                  <c:v>2006</c:v>
                </c:pt>
                <c:pt idx="32">
                  <c:v>2008</c:v>
                </c:pt>
                <c:pt idx="33">
                  <c:v>2010</c:v>
                </c:pt>
                <c:pt idx="34">
                  <c:v>2012</c:v>
                </c:pt>
                <c:pt idx="35">
                  <c:v>2014</c:v>
                </c:pt>
                <c:pt idx="36">
                  <c:v>2016</c:v>
                </c:pt>
                <c:pt idx="37">
                  <c:v>2018</c:v>
                </c:pt>
              </c:strCache>
            </c:strRef>
          </c:cat>
          <c:val>
            <c:numRef>
              <c:f>EMACS!$S$29:$S$47</c:f>
              <c:numCache>
                <c:formatCode>General</c:formatCode>
                <c:ptCount val="19"/>
                <c:pt idx="9">
                  <c:v>4</c:v>
                </c:pt>
                <c:pt idx="10">
                  <c:v>6</c:v>
                </c:pt>
                <c:pt idx="11">
                  <c:v>23</c:v>
                </c:pt>
                <c:pt idx="12">
                  <c:v>13</c:v>
                </c:pt>
                <c:pt idx="13">
                  <c:v>5</c:v>
                </c:pt>
                <c:pt idx="14">
                  <c:v>11</c:v>
                </c:pt>
                <c:pt idx="15">
                  <c:v>12</c:v>
                </c:pt>
                <c:pt idx="16">
                  <c:v>10</c:v>
                </c:pt>
                <c:pt idx="17">
                  <c:v>33</c:v>
                </c:pt>
                <c:pt idx="18">
                  <c:v>9</c:v>
                </c:pt>
              </c:numCache>
            </c:numRef>
          </c:val>
          <c:extLst>
            <c:ext xmlns:c16="http://schemas.microsoft.com/office/drawing/2014/chart" uri="{C3380CC4-5D6E-409C-BE32-E72D297353CC}">
              <c16:uniqueId val="{00000002-451A-424D-A66C-A4CD9A0863EC}"/>
            </c:ext>
          </c:extLst>
        </c:ser>
        <c:ser>
          <c:idx val="3"/>
          <c:order val="3"/>
          <c:tx>
            <c:strRef>
              <c:f>EMACS!$T$28</c:f>
              <c:strCache>
                <c:ptCount val="1"/>
                <c:pt idx="0">
                  <c:v>Bronze</c:v>
                </c:pt>
              </c:strCache>
            </c:strRef>
          </c:tx>
          <c:spPr>
            <a:solidFill>
              <a:schemeClr val="accent4"/>
            </a:solidFill>
            <a:ln>
              <a:noFill/>
            </a:ln>
            <a:effectLst/>
          </c:spPr>
          <c:invertIfNegative val="0"/>
          <c:cat>
            <c:strRef>
              <c:f>(EMACS!$N$29:$N$47,EMACS!$P$29:$P$47)</c:f>
              <c:strCache>
                <c:ptCount val="38"/>
                <c:pt idx="0">
                  <c:v>1980 Helsinki</c:v>
                </c:pt>
                <c:pt idx="1">
                  <c:v>1982 Strassbourg</c:v>
                </c:pt>
                <c:pt idx="2">
                  <c:v>1986 Malmö</c:v>
                </c:pt>
                <c:pt idx="3">
                  <c:v>1988 Verona</c:v>
                </c:pt>
                <c:pt idx="4">
                  <c:v>1990 Budapest</c:v>
                </c:pt>
                <c:pt idx="5">
                  <c:v>1992 Kristiansand</c:v>
                </c:pt>
                <c:pt idx="6">
                  <c:v>1994 Athen</c:v>
                </c:pt>
                <c:pt idx="7">
                  <c:v>1996 Malmö</c:v>
                </c:pt>
                <c:pt idx="8">
                  <c:v>1998 Cesenatico</c:v>
                </c:pt>
                <c:pt idx="9">
                  <c:v>2000 Jyväskylä</c:v>
                </c:pt>
                <c:pt idx="10">
                  <c:v>2002 Potsdam</c:v>
                </c:pt>
                <c:pt idx="11">
                  <c:v>2004 Aarhus</c:v>
                </c:pt>
                <c:pt idx="12">
                  <c:v>2006 Poznan</c:v>
                </c:pt>
                <c:pt idx="13">
                  <c:v>2008 Ljublana</c:v>
                </c:pt>
                <c:pt idx="14">
                  <c:v>2010 Nyíregyháza</c:v>
                </c:pt>
                <c:pt idx="15">
                  <c:v>2012 Zitau</c:v>
                </c:pt>
                <c:pt idx="16">
                  <c:v>2014 Izmir</c:v>
                </c:pt>
                <c:pt idx="17">
                  <c:v>2016 Aarhus</c:v>
                </c:pt>
                <c:pt idx="18">
                  <c:v>2018 Venedig</c:v>
                </c:pt>
                <c:pt idx="19">
                  <c:v>1980</c:v>
                </c:pt>
                <c:pt idx="20">
                  <c:v>1982</c:v>
                </c:pt>
                <c:pt idx="21">
                  <c:v>1986</c:v>
                </c:pt>
                <c:pt idx="22">
                  <c:v>1988</c:v>
                </c:pt>
                <c:pt idx="23">
                  <c:v>1990</c:v>
                </c:pt>
                <c:pt idx="24">
                  <c:v>1992</c:v>
                </c:pt>
                <c:pt idx="25">
                  <c:v>1994</c:v>
                </c:pt>
                <c:pt idx="26">
                  <c:v>1996</c:v>
                </c:pt>
                <c:pt idx="27">
                  <c:v>1998</c:v>
                </c:pt>
                <c:pt idx="28">
                  <c:v>2000</c:v>
                </c:pt>
                <c:pt idx="29">
                  <c:v>2002</c:v>
                </c:pt>
                <c:pt idx="30">
                  <c:v>2004</c:v>
                </c:pt>
                <c:pt idx="31">
                  <c:v>2006</c:v>
                </c:pt>
                <c:pt idx="32">
                  <c:v>2008</c:v>
                </c:pt>
                <c:pt idx="33">
                  <c:v>2010</c:v>
                </c:pt>
                <c:pt idx="34">
                  <c:v>2012</c:v>
                </c:pt>
                <c:pt idx="35">
                  <c:v>2014</c:v>
                </c:pt>
                <c:pt idx="36">
                  <c:v>2016</c:v>
                </c:pt>
                <c:pt idx="37">
                  <c:v>2018</c:v>
                </c:pt>
              </c:strCache>
            </c:strRef>
          </c:cat>
          <c:val>
            <c:numRef>
              <c:f>EMACS!$T$29:$T$47</c:f>
              <c:numCache>
                <c:formatCode>General</c:formatCode>
                <c:ptCount val="19"/>
                <c:pt idx="9">
                  <c:v>2</c:v>
                </c:pt>
                <c:pt idx="10">
                  <c:v>5</c:v>
                </c:pt>
                <c:pt idx="11">
                  <c:v>32</c:v>
                </c:pt>
                <c:pt idx="12">
                  <c:v>7</c:v>
                </c:pt>
                <c:pt idx="13">
                  <c:v>6</c:v>
                </c:pt>
                <c:pt idx="14">
                  <c:v>10</c:v>
                </c:pt>
                <c:pt idx="15">
                  <c:v>12</c:v>
                </c:pt>
                <c:pt idx="16">
                  <c:v>3</c:v>
                </c:pt>
                <c:pt idx="17">
                  <c:v>34</c:v>
                </c:pt>
                <c:pt idx="18">
                  <c:v>7</c:v>
                </c:pt>
              </c:numCache>
            </c:numRef>
          </c:val>
          <c:extLst>
            <c:ext xmlns:c16="http://schemas.microsoft.com/office/drawing/2014/chart" uri="{C3380CC4-5D6E-409C-BE32-E72D297353CC}">
              <c16:uniqueId val="{00000003-451A-424D-A66C-A4CD9A0863EC}"/>
            </c:ext>
          </c:extLst>
        </c:ser>
        <c:dLbls>
          <c:showLegendKey val="0"/>
          <c:showVal val="0"/>
          <c:showCatName val="0"/>
          <c:showSerName val="0"/>
          <c:showPercent val="0"/>
          <c:showBubbleSize val="0"/>
        </c:dLbls>
        <c:gapWidth val="219"/>
        <c:overlap val="-27"/>
        <c:axId val="224507055"/>
        <c:axId val="224505807"/>
      </c:barChart>
      <c:catAx>
        <c:axId val="224507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24505807"/>
        <c:crosses val="autoZero"/>
        <c:auto val="1"/>
        <c:lblAlgn val="ctr"/>
        <c:lblOffset val="100"/>
        <c:noMultiLvlLbl val="0"/>
      </c:catAx>
      <c:valAx>
        <c:axId val="224505807"/>
        <c:scaling>
          <c:orientation val="minMax"/>
          <c:max val="1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24507055"/>
        <c:crosses val="autoZero"/>
        <c:crossBetween val="between"/>
        <c:min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Medaljefordeling over tid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v>Total</c:v>
          </c:tx>
          <c:spPr>
            <a:solidFill>
              <a:schemeClr val="accent1"/>
            </a:solidFill>
            <a:ln>
              <a:noFill/>
            </a:ln>
            <a:effectLst/>
          </c:spPr>
          <c:invertIfNegative val="0"/>
          <c:cat>
            <c:strRef>
              <c:f>EMACi!$N$19:$N$27</c:f>
              <c:strCache>
                <c:ptCount val="9"/>
                <c:pt idx="0">
                  <c:v>2001 Bordeaux</c:v>
                </c:pt>
                <c:pt idx="1">
                  <c:v>2007 Helsinki</c:v>
                </c:pt>
                <c:pt idx="2">
                  <c:v>2009 Ancona</c:v>
                </c:pt>
                <c:pt idx="3">
                  <c:v>2011 Gent</c:v>
                </c:pt>
                <c:pt idx="4">
                  <c:v>2013 San Sebastian</c:v>
                </c:pt>
                <c:pt idx="5">
                  <c:v>2015 Torun</c:v>
                </c:pt>
                <c:pt idx="6">
                  <c:v>2016 Ancona</c:v>
                </c:pt>
                <c:pt idx="7">
                  <c:v>2018 Madrid</c:v>
                </c:pt>
                <c:pt idx="8">
                  <c:v>2022 Braga</c:v>
                </c:pt>
              </c:strCache>
            </c:strRef>
          </c:cat>
          <c:val>
            <c:numRef>
              <c:f>EMACi!$Q$19:$Q$27</c:f>
              <c:numCache>
                <c:formatCode>General</c:formatCode>
                <c:ptCount val="9"/>
                <c:pt idx="0">
                  <c:v>1</c:v>
                </c:pt>
                <c:pt idx="1">
                  <c:v>7</c:v>
                </c:pt>
                <c:pt idx="2">
                  <c:v>7</c:v>
                </c:pt>
                <c:pt idx="3">
                  <c:v>2</c:v>
                </c:pt>
                <c:pt idx="4">
                  <c:v>17</c:v>
                </c:pt>
                <c:pt idx="5">
                  <c:v>15</c:v>
                </c:pt>
                <c:pt idx="6">
                  <c:v>17</c:v>
                </c:pt>
                <c:pt idx="7">
                  <c:v>11</c:v>
                </c:pt>
                <c:pt idx="8">
                  <c:v>26</c:v>
                </c:pt>
              </c:numCache>
            </c:numRef>
          </c:val>
          <c:extLst>
            <c:ext xmlns:c16="http://schemas.microsoft.com/office/drawing/2014/chart" uri="{C3380CC4-5D6E-409C-BE32-E72D297353CC}">
              <c16:uniqueId val="{00000000-3103-4E71-838C-4706185ECFA6}"/>
            </c:ext>
          </c:extLst>
        </c:ser>
        <c:ser>
          <c:idx val="1"/>
          <c:order val="1"/>
          <c:tx>
            <c:v>Guld</c:v>
          </c:tx>
          <c:spPr>
            <a:solidFill>
              <a:schemeClr val="accent2"/>
            </a:solidFill>
            <a:ln>
              <a:noFill/>
            </a:ln>
            <a:effectLst/>
          </c:spPr>
          <c:invertIfNegative val="0"/>
          <c:cat>
            <c:strRef>
              <c:f>EMACi!$N$19:$N$27</c:f>
              <c:strCache>
                <c:ptCount val="9"/>
                <c:pt idx="0">
                  <c:v>2001 Bordeaux</c:v>
                </c:pt>
                <c:pt idx="1">
                  <c:v>2007 Helsinki</c:v>
                </c:pt>
                <c:pt idx="2">
                  <c:v>2009 Ancona</c:v>
                </c:pt>
                <c:pt idx="3">
                  <c:v>2011 Gent</c:v>
                </c:pt>
                <c:pt idx="4">
                  <c:v>2013 San Sebastian</c:v>
                </c:pt>
                <c:pt idx="5">
                  <c:v>2015 Torun</c:v>
                </c:pt>
                <c:pt idx="6">
                  <c:v>2016 Ancona</c:v>
                </c:pt>
                <c:pt idx="7">
                  <c:v>2018 Madrid</c:v>
                </c:pt>
                <c:pt idx="8">
                  <c:v>2022 Braga</c:v>
                </c:pt>
              </c:strCache>
            </c:strRef>
          </c:cat>
          <c:val>
            <c:numRef>
              <c:f>EMACi!$R$19:$R$27</c:f>
              <c:numCache>
                <c:formatCode>General</c:formatCode>
                <c:ptCount val="9"/>
                <c:pt idx="1">
                  <c:v>3</c:v>
                </c:pt>
                <c:pt idx="2">
                  <c:v>4</c:v>
                </c:pt>
                <c:pt idx="3">
                  <c:v>1</c:v>
                </c:pt>
                <c:pt idx="4">
                  <c:v>7</c:v>
                </c:pt>
                <c:pt idx="5">
                  <c:v>5</c:v>
                </c:pt>
                <c:pt idx="6">
                  <c:v>6</c:v>
                </c:pt>
                <c:pt idx="7">
                  <c:v>6</c:v>
                </c:pt>
                <c:pt idx="8">
                  <c:v>11</c:v>
                </c:pt>
              </c:numCache>
            </c:numRef>
          </c:val>
          <c:extLst>
            <c:ext xmlns:c16="http://schemas.microsoft.com/office/drawing/2014/chart" uri="{C3380CC4-5D6E-409C-BE32-E72D297353CC}">
              <c16:uniqueId val="{00000001-3103-4E71-838C-4706185ECFA6}"/>
            </c:ext>
          </c:extLst>
        </c:ser>
        <c:ser>
          <c:idx val="2"/>
          <c:order val="2"/>
          <c:tx>
            <c:v>Sølv</c:v>
          </c:tx>
          <c:spPr>
            <a:solidFill>
              <a:schemeClr val="accent3"/>
            </a:solidFill>
            <a:ln>
              <a:noFill/>
            </a:ln>
            <a:effectLst/>
          </c:spPr>
          <c:invertIfNegative val="0"/>
          <c:cat>
            <c:strRef>
              <c:f>EMACi!$N$19:$N$27</c:f>
              <c:strCache>
                <c:ptCount val="9"/>
                <c:pt idx="0">
                  <c:v>2001 Bordeaux</c:v>
                </c:pt>
                <c:pt idx="1">
                  <c:v>2007 Helsinki</c:v>
                </c:pt>
                <c:pt idx="2">
                  <c:v>2009 Ancona</c:v>
                </c:pt>
                <c:pt idx="3">
                  <c:v>2011 Gent</c:v>
                </c:pt>
                <c:pt idx="4">
                  <c:v>2013 San Sebastian</c:v>
                </c:pt>
                <c:pt idx="5">
                  <c:v>2015 Torun</c:v>
                </c:pt>
                <c:pt idx="6">
                  <c:v>2016 Ancona</c:v>
                </c:pt>
                <c:pt idx="7">
                  <c:v>2018 Madrid</c:v>
                </c:pt>
                <c:pt idx="8">
                  <c:v>2022 Braga</c:v>
                </c:pt>
              </c:strCache>
            </c:strRef>
          </c:cat>
          <c:val>
            <c:numRef>
              <c:f>EMACi!$S$19:$S$27</c:f>
              <c:numCache>
                <c:formatCode>General</c:formatCode>
                <c:ptCount val="9"/>
                <c:pt idx="0">
                  <c:v>1</c:v>
                </c:pt>
                <c:pt idx="1">
                  <c:v>3</c:v>
                </c:pt>
                <c:pt idx="2">
                  <c:v>2</c:v>
                </c:pt>
                <c:pt idx="4">
                  <c:v>4</c:v>
                </c:pt>
                <c:pt idx="5">
                  <c:v>6</c:v>
                </c:pt>
                <c:pt idx="6">
                  <c:v>7</c:v>
                </c:pt>
                <c:pt idx="7">
                  <c:v>3</c:v>
                </c:pt>
                <c:pt idx="8">
                  <c:v>7</c:v>
                </c:pt>
              </c:numCache>
            </c:numRef>
          </c:val>
          <c:extLst>
            <c:ext xmlns:c16="http://schemas.microsoft.com/office/drawing/2014/chart" uri="{C3380CC4-5D6E-409C-BE32-E72D297353CC}">
              <c16:uniqueId val="{00000002-3103-4E71-838C-4706185ECFA6}"/>
            </c:ext>
          </c:extLst>
        </c:ser>
        <c:ser>
          <c:idx val="3"/>
          <c:order val="3"/>
          <c:tx>
            <c:v>Bronze</c:v>
          </c:tx>
          <c:spPr>
            <a:solidFill>
              <a:schemeClr val="accent4"/>
            </a:solidFill>
            <a:ln>
              <a:noFill/>
            </a:ln>
            <a:effectLst/>
          </c:spPr>
          <c:invertIfNegative val="0"/>
          <c:cat>
            <c:strRef>
              <c:f>EMACi!$N$19:$N$27</c:f>
              <c:strCache>
                <c:ptCount val="9"/>
                <c:pt idx="0">
                  <c:v>2001 Bordeaux</c:v>
                </c:pt>
                <c:pt idx="1">
                  <c:v>2007 Helsinki</c:v>
                </c:pt>
                <c:pt idx="2">
                  <c:v>2009 Ancona</c:v>
                </c:pt>
                <c:pt idx="3">
                  <c:v>2011 Gent</c:v>
                </c:pt>
                <c:pt idx="4">
                  <c:v>2013 San Sebastian</c:v>
                </c:pt>
                <c:pt idx="5">
                  <c:v>2015 Torun</c:v>
                </c:pt>
                <c:pt idx="6">
                  <c:v>2016 Ancona</c:v>
                </c:pt>
                <c:pt idx="7">
                  <c:v>2018 Madrid</c:v>
                </c:pt>
                <c:pt idx="8">
                  <c:v>2022 Braga</c:v>
                </c:pt>
              </c:strCache>
            </c:strRef>
          </c:cat>
          <c:val>
            <c:numRef>
              <c:f>EMACi!$T$19:$T$27</c:f>
              <c:numCache>
                <c:formatCode>General</c:formatCode>
                <c:ptCount val="9"/>
                <c:pt idx="1">
                  <c:v>1</c:v>
                </c:pt>
                <c:pt idx="2">
                  <c:v>1</c:v>
                </c:pt>
                <c:pt idx="3">
                  <c:v>1</c:v>
                </c:pt>
                <c:pt idx="4">
                  <c:v>6</c:v>
                </c:pt>
                <c:pt idx="5">
                  <c:v>4</c:v>
                </c:pt>
                <c:pt idx="6">
                  <c:v>4</c:v>
                </c:pt>
                <c:pt idx="7">
                  <c:v>2</c:v>
                </c:pt>
                <c:pt idx="8">
                  <c:v>8</c:v>
                </c:pt>
              </c:numCache>
            </c:numRef>
          </c:val>
          <c:extLst>
            <c:ext xmlns:c16="http://schemas.microsoft.com/office/drawing/2014/chart" uri="{C3380CC4-5D6E-409C-BE32-E72D297353CC}">
              <c16:uniqueId val="{00000003-3103-4E71-838C-4706185ECFA6}"/>
            </c:ext>
          </c:extLst>
        </c:ser>
        <c:dLbls>
          <c:showLegendKey val="0"/>
          <c:showVal val="0"/>
          <c:showCatName val="0"/>
          <c:showSerName val="0"/>
          <c:showPercent val="0"/>
          <c:showBubbleSize val="0"/>
        </c:dLbls>
        <c:gapWidth val="219"/>
        <c:overlap val="-27"/>
        <c:axId val="224510383"/>
        <c:axId val="224504559"/>
      </c:barChart>
      <c:catAx>
        <c:axId val="224510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24504559"/>
        <c:crosses val="autoZero"/>
        <c:auto val="1"/>
        <c:lblAlgn val="ctr"/>
        <c:lblOffset val="100"/>
        <c:noMultiLvlLbl val="0"/>
      </c:catAx>
      <c:valAx>
        <c:axId val="2245045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24510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Medaljefordeling over tid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v>Total</c:v>
          </c:tx>
          <c:spPr>
            <a:solidFill>
              <a:schemeClr val="accent1"/>
            </a:solidFill>
            <a:ln>
              <a:noFill/>
            </a:ln>
            <a:effectLst/>
          </c:spPr>
          <c:invertIfNegative val="0"/>
          <c:cat>
            <c:strRef>
              <c:extLst>
                <c:ext xmlns:c15="http://schemas.microsoft.com/office/drawing/2012/chart" uri="{02D57815-91ED-43cb-92C2-25804820EDAC}">
                  <c15:fullRef>
                    <c15:sqref>EMACNS!$N$14:$P$17</c15:sqref>
                  </c15:fullRef>
                  <c15:levelRef>
                    <c15:sqref>EMACNS!$N$14:$N$17</c15:sqref>
                  </c15:levelRef>
                </c:ext>
              </c:extLst>
              <c:f>EMACNS!$N$14:$N$17</c:f>
              <c:strCache>
                <c:ptCount val="4"/>
                <c:pt idx="0">
                  <c:v>2007 Regensburg</c:v>
                </c:pt>
                <c:pt idx="1">
                  <c:v>2099 Aarhus</c:v>
                </c:pt>
                <c:pt idx="2">
                  <c:v>2011 Thionville</c:v>
                </c:pt>
                <c:pt idx="3">
                  <c:v>2022 Grossetto</c:v>
                </c:pt>
              </c:strCache>
            </c:strRef>
          </c:cat>
          <c:val>
            <c:numRef>
              <c:f>EMACNS!$Q$14:$Q$17</c:f>
              <c:numCache>
                <c:formatCode>General</c:formatCode>
                <c:ptCount val="4"/>
                <c:pt idx="0">
                  <c:v>3</c:v>
                </c:pt>
                <c:pt idx="1">
                  <c:v>33</c:v>
                </c:pt>
                <c:pt idx="2">
                  <c:v>1</c:v>
                </c:pt>
                <c:pt idx="3">
                  <c:v>1</c:v>
                </c:pt>
              </c:numCache>
            </c:numRef>
          </c:val>
          <c:extLst>
            <c:ext xmlns:c16="http://schemas.microsoft.com/office/drawing/2014/chart" uri="{C3380CC4-5D6E-409C-BE32-E72D297353CC}">
              <c16:uniqueId val="{00000000-ED2A-4FCE-B8A8-64E0566C056D}"/>
            </c:ext>
          </c:extLst>
        </c:ser>
        <c:ser>
          <c:idx val="1"/>
          <c:order val="1"/>
          <c:tx>
            <c:v>Guld</c:v>
          </c:tx>
          <c:spPr>
            <a:solidFill>
              <a:schemeClr val="accent2"/>
            </a:solidFill>
            <a:ln>
              <a:noFill/>
            </a:ln>
            <a:effectLst/>
          </c:spPr>
          <c:invertIfNegative val="0"/>
          <c:cat>
            <c:strRef>
              <c:extLst>
                <c:ext xmlns:c15="http://schemas.microsoft.com/office/drawing/2012/chart" uri="{02D57815-91ED-43cb-92C2-25804820EDAC}">
                  <c15:fullRef>
                    <c15:sqref>EMACNS!$N$14:$P$17</c15:sqref>
                  </c15:fullRef>
                  <c15:levelRef>
                    <c15:sqref>EMACNS!$N$14:$N$17</c15:sqref>
                  </c15:levelRef>
                </c:ext>
              </c:extLst>
              <c:f>EMACNS!$N$14:$N$17</c:f>
              <c:strCache>
                <c:ptCount val="4"/>
                <c:pt idx="0">
                  <c:v>2007 Regensburg</c:v>
                </c:pt>
                <c:pt idx="1">
                  <c:v>2099 Aarhus</c:v>
                </c:pt>
                <c:pt idx="2">
                  <c:v>2011 Thionville</c:v>
                </c:pt>
                <c:pt idx="3">
                  <c:v>2022 Grossetto</c:v>
                </c:pt>
              </c:strCache>
            </c:strRef>
          </c:cat>
          <c:val>
            <c:numRef>
              <c:f>EMACNS!$R$14:$R$17</c:f>
              <c:numCache>
                <c:formatCode>General</c:formatCode>
                <c:ptCount val="4"/>
                <c:pt idx="1">
                  <c:v>9</c:v>
                </c:pt>
                <c:pt idx="3">
                  <c:v>1</c:v>
                </c:pt>
              </c:numCache>
            </c:numRef>
          </c:val>
          <c:extLst>
            <c:ext xmlns:c16="http://schemas.microsoft.com/office/drawing/2014/chart" uri="{C3380CC4-5D6E-409C-BE32-E72D297353CC}">
              <c16:uniqueId val="{00000001-ED2A-4FCE-B8A8-64E0566C056D}"/>
            </c:ext>
          </c:extLst>
        </c:ser>
        <c:ser>
          <c:idx val="2"/>
          <c:order val="2"/>
          <c:tx>
            <c:v>Sølv</c:v>
          </c:tx>
          <c:spPr>
            <a:solidFill>
              <a:schemeClr val="accent3"/>
            </a:solidFill>
            <a:ln>
              <a:noFill/>
            </a:ln>
            <a:effectLst/>
          </c:spPr>
          <c:invertIfNegative val="0"/>
          <c:cat>
            <c:strRef>
              <c:extLst>
                <c:ext xmlns:c15="http://schemas.microsoft.com/office/drawing/2012/chart" uri="{02D57815-91ED-43cb-92C2-25804820EDAC}">
                  <c15:fullRef>
                    <c15:sqref>EMACNS!$N$14:$P$17</c15:sqref>
                  </c15:fullRef>
                  <c15:levelRef>
                    <c15:sqref>EMACNS!$N$14:$N$17</c15:sqref>
                  </c15:levelRef>
                </c:ext>
              </c:extLst>
              <c:f>EMACNS!$N$14:$N$17</c:f>
              <c:strCache>
                <c:ptCount val="4"/>
                <c:pt idx="0">
                  <c:v>2007 Regensburg</c:v>
                </c:pt>
                <c:pt idx="1">
                  <c:v>2099 Aarhus</c:v>
                </c:pt>
                <c:pt idx="2">
                  <c:v>2011 Thionville</c:v>
                </c:pt>
                <c:pt idx="3">
                  <c:v>2022 Grossetto</c:v>
                </c:pt>
              </c:strCache>
            </c:strRef>
          </c:cat>
          <c:val>
            <c:numRef>
              <c:f>EMACNS!$S$14:$S$17</c:f>
              <c:numCache>
                <c:formatCode>General</c:formatCode>
                <c:ptCount val="4"/>
                <c:pt idx="0">
                  <c:v>2</c:v>
                </c:pt>
                <c:pt idx="1">
                  <c:v>12</c:v>
                </c:pt>
                <c:pt idx="2">
                  <c:v>1</c:v>
                </c:pt>
              </c:numCache>
            </c:numRef>
          </c:val>
          <c:extLst>
            <c:ext xmlns:c16="http://schemas.microsoft.com/office/drawing/2014/chart" uri="{C3380CC4-5D6E-409C-BE32-E72D297353CC}">
              <c16:uniqueId val="{00000002-ED2A-4FCE-B8A8-64E0566C056D}"/>
            </c:ext>
          </c:extLst>
        </c:ser>
        <c:ser>
          <c:idx val="3"/>
          <c:order val="3"/>
          <c:tx>
            <c:v>Bronze</c:v>
          </c:tx>
          <c:spPr>
            <a:solidFill>
              <a:schemeClr val="accent4"/>
            </a:solidFill>
            <a:ln>
              <a:noFill/>
            </a:ln>
            <a:effectLst/>
          </c:spPr>
          <c:invertIfNegative val="0"/>
          <c:cat>
            <c:strRef>
              <c:extLst>
                <c:ext xmlns:c15="http://schemas.microsoft.com/office/drawing/2012/chart" uri="{02D57815-91ED-43cb-92C2-25804820EDAC}">
                  <c15:fullRef>
                    <c15:sqref>EMACNS!$N$14:$P$17</c15:sqref>
                  </c15:fullRef>
                  <c15:levelRef>
                    <c15:sqref>EMACNS!$N$14:$N$17</c15:sqref>
                  </c15:levelRef>
                </c:ext>
              </c:extLst>
              <c:f>EMACNS!$N$14:$N$17</c:f>
              <c:strCache>
                <c:ptCount val="4"/>
                <c:pt idx="0">
                  <c:v>2007 Regensburg</c:v>
                </c:pt>
                <c:pt idx="1">
                  <c:v>2099 Aarhus</c:v>
                </c:pt>
                <c:pt idx="2">
                  <c:v>2011 Thionville</c:v>
                </c:pt>
                <c:pt idx="3">
                  <c:v>2022 Grossetto</c:v>
                </c:pt>
              </c:strCache>
            </c:strRef>
          </c:cat>
          <c:val>
            <c:numRef>
              <c:f>EMACNS!$T$14:$T$17</c:f>
              <c:numCache>
                <c:formatCode>General</c:formatCode>
                <c:ptCount val="4"/>
                <c:pt idx="0">
                  <c:v>1</c:v>
                </c:pt>
                <c:pt idx="1">
                  <c:v>12</c:v>
                </c:pt>
              </c:numCache>
            </c:numRef>
          </c:val>
          <c:extLst>
            <c:ext xmlns:c16="http://schemas.microsoft.com/office/drawing/2014/chart" uri="{C3380CC4-5D6E-409C-BE32-E72D297353CC}">
              <c16:uniqueId val="{00000003-ED2A-4FCE-B8A8-64E0566C056D}"/>
            </c:ext>
          </c:extLst>
        </c:ser>
        <c:dLbls>
          <c:showLegendKey val="0"/>
          <c:showVal val="0"/>
          <c:showCatName val="0"/>
          <c:showSerName val="0"/>
          <c:showPercent val="0"/>
          <c:showBubbleSize val="0"/>
        </c:dLbls>
        <c:gapWidth val="219"/>
        <c:overlap val="-27"/>
        <c:axId val="1827706159"/>
        <c:axId val="1827705327"/>
      </c:barChart>
      <c:catAx>
        <c:axId val="1827706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27705327"/>
        <c:crosses val="autoZero"/>
        <c:auto val="1"/>
        <c:lblAlgn val="ctr"/>
        <c:lblOffset val="100"/>
        <c:noMultiLvlLbl val="0"/>
      </c:catAx>
      <c:valAx>
        <c:axId val="1827705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2770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t>Medaljefordeling over tid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4.7263967279218493E-2"/>
          <c:y val="9.5716129032258068E-2"/>
          <c:w val="0.93659516698343737"/>
          <c:h val="0.74782768605537209"/>
        </c:manualLayout>
      </c:layout>
      <c:barChart>
        <c:barDir val="col"/>
        <c:grouping val="clustered"/>
        <c:varyColors val="0"/>
        <c:ser>
          <c:idx val="0"/>
          <c:order val="0"/>
          <c:tx>
            <c:v>Total</c:v>
          </c:tx>
          <c:spPr>
            <a:solidFill>
              <a:schemeClr val="accent1"/>
            </a:solidFill>
            <a:ln>
              <a:noFill/>
            </a:ln>
            <a:effectLst/>
          </c:spPr>
          <c:invertIfNegative val="0"/>
          <c:cat>
            <c:strRef>
              <c:extLst>
                <c:ext xmlns:c15="http://schemas.microsoft.com/office/drawing/2012/chart" uri="{02D57815-91ED-43cb-92C2-25804820EDAC}">
                  <c15:fullRef>
                    <c15:sqref>WMACS!$N$33:$P$56</c15:sqref>
                  </c15:fullRef>
                  <c15:levelRef>
                    <c15:sqref>WMACS!$N$33:$N$56</c15:sqref>
                  </c15:levelRef>
                </c:ext>
              </c:extLst>
              <c:f>WMACS!$N$33:$N$56</c:f>
              <c:strCache>
                <c:ptCount val="24"/>
                <c:pt idx="0">
                  <c:v>1975 Toronto</c:v>
                </c:pt>
                <c:pt idx="1">
                  <c:v>1977 Göteborg</c:v>
                </c:pt>
                <c:pt idx="2">
                  <c:v>1979 Hannover</c:v>
                </c:pt>
                <c:pt idx="3">
                  <c:v>1981 Christchurch</c:v>
                </c:pt>
                <c:pt idx="4">
                  <c:v>1983 San Juan</c:v>
                </c:pt>
                <c:pt idx="5">
                  <c:v>1985 Rom</c:v>
                </c:pt>
                <c:pt idx="6">
                  <c:v>1987 Melbourne</c:v>
                </c:pt>
                <c:pt idx="7">
                  <c:v>1989 Eugene</c:v>
                </c:pt>
                <c:pt idx="8">
                  <c:v>1991 Turku</c:v>
                </c:pt>
                <c:pt idx="9">
                  <c:v>1993 Miyazaki</c:v>
                </c:pt>
                <c:pt idx="10">
                  <c:v>1995 Buffalo</c:v>
                </c:pt>
                <c:pt idx="11">
                  <c:v>1997 Durban</c:v>
                </c:pt>
                <c:pt idx="12">
                  <c:v>1999 Gateshead</c:v>
                </c:pt>
                <c:pt idx="13">
                  <c:v>2001 Brisbane</c:v>
                </c:pt>
                <c:pt idx="14">
                  <c:v>2003 Caroline</c:v>
                </c:pt>
                <c:pt idx="15">
                  <c:v>2005 San Sebastian</c:v>
                </c:pt>
                <c:pt idx="16">
                  <c:v>2007 Riccione</c:v>
                </c:pt>
                <c:pt idx="17">
                  <c:v>2009 Lathi</c:v>
                </c:pt>
                <c:pt idx="18">
                  <c:v>2011 Sacramento</c:v>
                </c:pt>
                <c:pt idx="19">
                  <c:v>2013 Porto Alegre</c:v>
                </c:pt>
                <c:pt idx="20">
                  <c:v>2015 Lyon</c:v>
                </c:pt>
                <c:pt idx="21">
                  <c:v>2017 Perth</c:v>
                </c:pt>
                <c:pt idx="22">
                  <c:v>2019 Malaga</c:v>
                </c:pt>
                <c:pt idx="23">
                  <c:v>2022 Tampere</c:v>
                </c:pt>
              </c:strCache>
            </c:strRef>
          </c:cat>
          <c:val>
            <c:numRef>
              <c:f>WMACS!$Q$33:$Q$56</c:f>
              <c:numCache>
                <c:formatCode>General</c:formatCode>
                <c:ptCount val="24"/>
                <c:pt idx="0">
                  <c:v>3</c:v>
                </c:pt>
                <c:pt idx="1">
                  <c:v>12</c:v>
                </c:pt>
                <c:pt idx="2">
                  <c:v>22</c:v>
                </c:pt>
                <c:pt idx="3">
                  <c:v>6</c:v>
                </c:pt>
                <c:pt idx="4">
                  <c:v>9</c:v>
                </c:pt>
                <c:pt idx="5">
                  <c:v>19</c:v>
                </c:pt>
                <c:pt idx="6">
                  <c:v>6</c:v>
                </c:pt>
                <c:pt idx="7">
                  <c:v>5</c:v>
                </c:pt>
                <c:pt idx="8">
                  <c:v>5</c:v>
                </c:pt>
                <c:pt idx="9">
                  <c:v>7</c:v>
                </c:pt>
                <c:pt idx="10">
                  <c:v>15</c:v>
                </c:pt>
                <c:pt idx="11">
                  <c:v>12</c:v>
                </c:pt>
                <c:pt idx="12">
                  <c:v>19</c:v>
                </c:pt>
                <c:pt idx="13">
                  <c:v>9</c:v>
                </c:pt>
                <c:pt idx="14">
                  <c:v>10</c:v>
                </c:pt>
                <c:pt idx="15">
                  <c:v>15</c:v>
                </c:pt>
                <c:pt idx="16">
                  <c:v>22</c:v>
                </c:pt>
                <c:pt idx="17">
                  <c:v>21</c:v>
                </c:pt>
                <c:pt idx="18">
                  <c:v>24</c:v>
                </c:pt>
                <c:pt idx="19">
                  <c:v>17</c:v>
                </c:pt>
                <c:pt idx="20">
                  <c:v>25</c:v>
                </c:pt>
                <c:pt idx="21">
                  <c:v>17</c:v>
                </c:pt>
                <c:pt idx="22">
                  <c:v>20</c:v>
                </c:pt>
                <c:pt idx="23">
                  <c:v>22</c:v>
                </c:pt>
              </c:numCache>
            </c:numRef>
          </c:val>
          <c:extLst>
            <c:ext xmlns:c16="http://schemas.microsoft.com/office/drawing/2014/chart" uri="{C3380CC4-5D6E-409C-BE32-E72D297353CC}">
              <c16:uniqueId val="{00000000-81BC-452D-87FB-ACDE3D6BD2AF}"/>
            </c:ext>
          </c:extLst>
        </c:ser>
        <c:ser>
          <c:idx val="1"/>
          <c:order val="1"/>
          <c:tx>
            <c:v>Guld</c:v>
          </c:tx>
          <c:spPr>
            <a:solidFill>
              <a:schemeClr val="accent2"/>
            </a:solidFill>
            <a:ln>
              <a:noFill/>
            </a:ln>
            <a:effectLst/>
          </c:spPr>
          <c:invertIfNegative val="0"/>
          <c:cat>
            <c:strRef>
              <c:extLst>
                <c:ext xmlns:c15="http://schemas.microsoft.com/office/drawing/2012/chart" uri="{02D57815-91ED-43cb-92C2-25804820EDAC}">
                  <c15:fullRef>
                    <c15:sqref>WMACS!$N$33:$P$56</c15:sqref>
                  </c15:fullRef>
                  <c15:levelRef>
                    <c15:sqref>WMACS!$N$33:$N$56</c15:sqref>
                  </c15:levelRef>
                </c:ext>
              </c:extLst>
              <c:f>WMACS!$N$33:$N$56</c:f>
              <c:strCache>
                <c:ptCount val="24"/>
                <c:pt idx="0">
                  <c:v>1975 Toronto</c:v>
                </c:pt>
                <c:pt idx="1">
                  <c:v>1977 Göteborg</c:v>
                </c:pt>
                <c:pt idx="2">
                  <c:v>1979 Hannover</c:v>
                </c:pt>
                <c:pt idx="3">
                  <c:v>1981 Christchurch</c:v>
                </c:pt>
                <c:pt idx="4">
                  <c:v>1983 San Juan</c:v>
                </c:pt>
                <c:pt idx="5">
                  <c:v>1985 Rom</c:v>
                </c:pt>
                <c:pt idx="6">
                  <c:v>1987 Melbourne</c:v>
                </c:pt>
                <c:pt idx="7">
                  <c:v>1989 Eugene</c:v>
                </c:pt>
                <c:pt idx="8">
                  <c:v>1991 Turku</c:v>
                </c:pt>
                <c:pt idx="9">
                  <c:v>1993 Miyazaki</c:v>
                </c:pt>
                <c:pt idx="10">
                  <c:v>1995 Buffalo</c:v>
                </c:pt>
                <c:pt idx="11">
                  <c:v>1997 Durban</c:v>
                </c:pt>
                <c:pt idx="12">
                  <c:v>1999 Gateshead</c:v>
                </c:pt>
                <c:pt idx="13">
                  <c:v>2001 Brisbane</c:v>
                </c:pt>
                <c:pt idx="14">
                  <c:v>2003 Caroline</c:v>
                </c:pt>
                <c:pt idx="15">
                  <c:v>2005 San Sebastian</c:v>
                </c:pt>
                <c:pt idx="16">
                  <c:v>2007 Riccione</c:v>
                </c:pt>
                <c:pt idx="17">
                  <c:v>2009 Lathi</c:v>
                </c:pt>
                <c:pt idx="18">
                  <c:v>2011 Sacramento</c:v>
                </c:pt>
                <c:pt idx="19">
                  <c:v>2013 Porto Alegre</c:v>
                </c:pt>
                <c:pt idx="20">
                  <c:v>2015 Lyon</c:v>
                </c:pt>
                <c:pt idx="21">
                  <c:v>2017 Perth</c:v>
                </c:pt>
                <c:pt idx="22">
                  <c:v>2019 Malaga</c:v>
                </c:pt>
                <c:pt idx="23">
                  <c:v>2022 Tampere</c:v>
                </c:pt>
              </c:strCache>
            </c:strRef>
          </c:cat>
          <c:val>
            <c:numRef>
              <c:f>WMACS!$R$33:$R$56</c:f>
              <c:numCache>
                <c:formatCode>General</c:formatCode>
                <c:ptCount val="24"/>
                <c:pt idx="1">
                  <c:v>3</c:v>
                </c:pt>
                <c:pt idx="2">
                  <c:v>10</c:v>
                </c:pt>
                <c:pt idx="3">
                  <c:v>3</c:v>
                </c:pt>
                <c:pt idx="4">
                  <c:v>1</c:v>
                </c:pt>
                <c:pt idx="5">
                  <c:v>3</c:v>
                </c:pt>
                <c:pt idx="6">
                  <c:v>4</c:v>
                </c:pt>
                <c:pt idx="7">
                  <c:v>1</c:v>
                </c:pt>
                <c:pt idx="8">
                  <c:v>1</c:v>
                </c:pt>
                <c:pt idx="9">
                  <c:v>3</c:v>
                </c:pt>
                <c:pt idx="10">
                  <c:v>5</c:v>
                </c:pt>
                <c:pt idx="11">
                  <c:v>4</c:v>
                </c:pt>
                <c:pt idx="12">
                  <c:v>4</c:v>
                </c:pt>
                <c:pt idx="13">
                  <c:v>4</c:v>
                </c:pt>
                <c:pt idx="14">
                  <c:v>3</c:v>
                </c:pt>
                <c:pt idx="15">
                  <c:v>5</c:v>
                </c:pt>
                <c:pt idx="16">
                  <c:v>4</c:v>
                </c:pt>
                <c:pt idx="17">
                  <c:v>10</c:v>
                </c:pt>
                <c:pt idx="18">
                  <c:v>7</c:v>
                </c:pt>
                <c:pt idx="19">
                  <c:v>8</c:v>
                </c:pt>
                <c:pt idx="20">
                  <c:v>12</c:v>
                </c:pt>
                <c:pt idx="21">
                  <c:v>9</c:v>
                </c:pt>
                <c:pt idx="22">
                  <c:v>8</c:v>
                </c:pt>
                <c:pt idx="23">
                  <c:v>7</c:v>
                </c:pt>
              </c:numCache>
            </c:numRef>
          </c:val>
          <c:extLst>
            <c:ext xmlns:c16="http://schemas.microsoft.com/office/drawing/2014/chart" uri="{C3380CC4-5D6E-409C-BE32-E72D297353CC}">
              <c16:uniqueId val="{00000001-81BC-452D-87FB-ACDE3D6BD2AF}"/>
            </c:ext>
          </c:extLst>
        </c:ser>
        <c:ser>
          <c:idx val="2"/>
          <c:order val="2"/>
          <c:tx>
            <c:v>Sølv</c:v>
          </c:tx>
          <c:spPr>
            <a:solidFill>
              <a:schemeClr val="accent3"/>
            </a:solidFill>
            <a:ln>
              <a:noFill/>
            </a:ln>
            <a:effectLst/>
          </c:spPr>
          <c:invertIfNegative val="0"/>
          <c:cat>
            <c:strRef>
              <c:extLst>
                <c:ext xmlns:c15="http://schemas.microsoft.com/office/drawing/2012/chart" uri="{02D57815-91ED-43cb-92C2-25804820EDAC}">
                  <c15:fullRef>
                    <c15:sqref>WMACS!$N$33:$P$56</c15:sqref>
                  </c15:fullRef>
                  <c15:levelRef>
                    <c15:sqref>WMACS!$N$33:$N$56</c15:sqref>
                  </c15:levelRef>
                </c:ext>
              </c:extLst>
              <c:f>WMACS!$N$33:$N$56</c:f>
              <c:strCache>
                <c:ptCount val="24"/>
                <c:pt idx="0">
                  <c:v>1975 Toronto</c:v>
                </c:pt>
                <c:pt idx="1">
                  <c:v>1977 Göteborg</c:v>
                </c:pt>
                <c:pt idx="2">
                  <c:v>1979 Hannover</c:v>
                </c:pt>
                <c:pt idx="3">
                  <c:v>1981 Christchurch</c:v>
                </c:pt>
                <c:pt idx="4">
                  <c:v>1983 San Juan</c:v>
                </c:pt>
                <c:pt idx="5">
                  <c:v>1985 Rom</c:v>
                </c:pt>
                <c:pt idx="6">
                  <c:v>1987 Melbourne</c:v>
                </c:pt>
                <c:pt idx="7">
                  <c:v>1989 Eugene</c:v>
                </c:pt>
                <c:pt idx="8">
                  <c:v>1991 Turku</c:v>
                </c:pt>
                <c:pt idx="9">
                  <c:v>1993 Miyazaki</c:v>
                </c:pt>
                <c:pt idx="10">
                  <c:v>1995 Buffalo</c:v>
                </c:pt>
                <c:pt idx="11">
                  <c:v>1997 Durban</c:v>
                </c:pt>
                <c:pt idx="12">
                  <c:v>1999 Gateshead</c:v>
                </c:pt>
                <c:pt idx="13">
                  <c:v>2001 Brisbane</c:v>
                </c:pt>
                <c:pt idx="14">
                  <c:v>2003 Caroline</c:v>
                </c:pt>
                <c:pt idx="15">
                  <c:v>2005 San Sebastian</c:v>
                </c:pt>
                <c:pt idx="16">
                  <c:v>2007 Riccione</c:v>
                </c:pt>
                <c:pt idx="17">
                  <c:v>2009 Lathi</c:v>
                </c:pt>
                <c:pt idx="18">
                  <c:v>2011 Sacramento</c:v>
                </c:pt>
                <c:pt idx="19">
                  <c:v>2013 Porto Alegre</c:v>
                </c:pt>
                <c:pt idx="20">
                  <c:v>2015 Lyon</c:v>
                </c:pt>
                <c:pt idx="21">
                  <c:v>2017 Perth</c:v>
                </c:pt>
                <c:pt idx="22">
                  <c:v>2019 Malaga</c:v>
                </c:pt>
                <c:pt idx="23">
                  <c:v>2022 Tampere</c:v>
                </c:pt>
              </c:strCache>
            </c:strRef>
          </c:cat>
          <c:val>
            <c:numRef>
              <c:f>WMACS!$S$33:$S$56</c:f>
              <c:numCache>
                <c:formatCode>General</c:formatCode>
                <c:ptCount val="24"/>
                <c:pt idx="1">
                  <c:v>6</c:v>
                </c:pt>
                <c:pt idx="2">
                  <c:v>7</c:v>
                </c:pt>
                <c:pt idx="3">
                  <c:v>2</c:v>
                </c:pt>
                <c:pt idx="4">
                  <c:v>5</c:v>
                </c:pt>
                <c:pt idx="5">
                  <c:v>8</c:v>
                </c:pt>
                <c:pt idx="6">
                  <c:v>1</c:v>
                </c:pt>
                <c:pt idx="7">
                  <c:v>2</c:v>
                </c:pt>
                <c:pt idx="8">
                  <c:v>3</c:v>
                </c:pt>
                <c:pt idx="9">
                  <c:v>2</c:v>
                </c:pt>
                <c:pt idx="10">
                  <c:v>5</c:v>
                </c:pt>
                <c:pt idx="11">
                  <c:v>4</c:v>
                </c:pt>
                <c:pt idx="12">
                  <c:v>11</c:v>
                </c:pt>
                <c:pt idx="13">
                  <c:v>3</c:v>
                </c:pt>
                <c:pt idx="14">
                  <c:v>4</c:v>
                </c:pt>
                <c:pt idx="15">
                  <c:v>2</c:v>
                </c:pt>
                <c:pt idx="16">
                  <c:v>7</c:v>
                </c:pt>
                <c:pt idx="17">
                  <c:v>8</c:v>
                </c:pt>
                <c:pt idx="18">
                  <c:v>10</c:v>
                </c:pt>
                <c:pt idx="19">
                  <c:v>3</c:v>
                </c:pt>
                <c:pt idx="20">
                  <c:v>5</c:v>
                </c:pt>
                <c:pt idx="21">
                  <c:v>4</c:v>
                </c:pt>
                <c:pt idx="22">
                  <c:v>6</c:v>
                </c:pt>
                <c:pt idx="23">
                  <c:v>5</c:v>
                </c:pt>
              </c:numCache>
            </c:numRef>
          </c:val>
          <c:extLst>
            <c:ext xmlns:c16="http://schemas.microsoft.com/office/drawing/2014/chart" uri="{C3380CC4-5D6E-409C-BE32-E72D297353CC}">
              <c16:uniqueId val="{00000002-81BC-452D-87FB-ACDE3D6BD2AF}"/>
            </c:ext>
          </c:extLst>
        </c:ser>
        <c:ser>
          <c:idx val="3"/>
          <c:order val="3"/>
          <c:tx>
            <c:v>Bronze</c:v>
          </c:tx>
          <c:spPr>
            <a:solidFill>
              <a:schemeClr val="accent4"/>
            </a:solidFill>
            <a:ln>
              <a:noFill/>
            </a:ln>
            <a:effectLst/>
          </c:spPr>
          <c:invertIfNegative val="0"/>
          <c:cat>
            <c:strRef>
              <c:extLst>
                <c:ext xmlns:c15="http://schemas.microsoft.com/office/drawing/2012/chart" uri="{02D57815-91ED-43cb-92C2-25804820EDAC}">
                  <c15:fullRef>
                    <c15:sqref>WMACS!$N$33:$P$56</c15:sqref>
                  </c15:fullRef>
                  <c15:levelRef>
                    <c15:sqref>WMACS!$N$33:$N$56</c15:sqref>
                  </c15:levelRef>
                </c:ext>
              </c:extLst>
              <c:f>WMACS!$N$33:$N$56</c:f>
              <c:strCache>
                <c:ptCount val="24"/>
                <c:pt idx="0">
                  <c:v>1975 Toronto</c:v>
                </c:pt>
                <c:pt idx="1">
                  <c:v>1977 Göteborg</c:v>
                </c:pt>
                <c:pt idx="2">
                  <c:v>1979 Hannover</c:v>
                </c:pt>
                <c:pt idx="3">
                  <c:v>1981 Christchurch</c:v>
                </c:pt>
                <c:pt idx="4">
                  <c:v>1983 San Juan</c:v>
                </c:pt>
                <c:pt idx="5">
                  <c:v>1985 Rom</c:v>
                </c:pt>
                <c:pt idx="6">
                  <c:v>1987 Melbourne</c:v>
                </c:pt>
                <c:pt idx="7">
                  <c:v>1989 Eugene</c:v>
                </c:pt>
                <c:pt idx="8">
                  <c:v>1991 Turku</c:v>
                </c:pt>
                <c:pt idx="9">
                  <c:v>1993 Miyazaki</c:v>
                </c:pt>
                <c:pt idx="10">
                  <c:v>1995 Buffalo</c:v>
                </c:pt>
                <c:pt idx="11">
                  <c:v>1997 Durban</c:v>
                </c:pt>
                <c:pt idx="12">
                  <c:v>1999 Gateshead</c:v>
                </c:pt>
                <c:pt idx="13">
                  <c:v>2001 Brisbane</c:v>
                </c:pt>
                <c:pt idx="14">
                  <c:v>2003 Caroline</c:v>
                </c:pt>
                <c:pt idx="15">
                  <c:v>2005 San Sebastian</c:v>
                </c:pt>
                <c:pt idx="16">
                  <c:v>2007 Riccione</c:v>
                </c:pt>
                <c:pt idx="17">
                  <c:v>2009 Lathi</c:v>
                </c:pt>
                <c:pt idx="18">
                  <c:v>2011 Sacramento</c:v>
                </c:pt>
                <c:pt idx="19">
                  <c:v>2013 Porto Alegre</c:v>
                </c:pt>
                <c:pt idx="20">
                  <c:v>2015 Lyon</c:v>
                </c:pt>
                <c:pt idx="21">
                  <c:v>2017 Perth</c:v>
                </c:pt>
                <c:pt idx="22">
                  <c:v>2019 Malaga</c:v>
                </c:pt>
                <c:pt idx="23">
                  <c:v>2022 Tampere</c:v>
                </c:pt>
              </c:strCache>
            </c:strRef>
          </c:cat>
          <c:val>
            <c:numRef>
              <c:f>WMACS!$T$33:$T$56</c:f>
              <c:numCache>
                <c:formatCode>General</c:formatCode>
                <c:ptCount val="24"/>
                <c:pt idx="0">
                  <c:v>3</c:v>
                </c:pt>
                <c:pt idx="1">
                  <c:v>3</c:v>
                </c:pt>
                <c:pt idx="2">
                  <c:v>5</c:v>
                </c:pt>
                <c:pt idx="3">
                  <c:v>1</c:v>
                </c:pt>
                <c:pt idx="4">
                  <c:v>3</c:v>
                </c:pt>
                <c:pt idx="5">
                  <c:v>8</c:v>
                </c:pt>
                <c:pt idx="6">
                  <c:v>1</c:v>
                </c:pt>
                <c:pt idx="7">
                  <c:v>2</c:v>
                </c:pt>
                <c:pt idx="8">
                  <c:v>1</c:v>
                </c:pt>
                <c:pt idx="9">
                  <c:v>2</c:v>
                </c:pt>
                <c:pt idx="10">
                  <c:v>5</c:v>
                </c:pt>
                <c:pt idx="11">
                  <c:v>4</c:v>
                </c:pt>
                <c:pt idx="12">
                  <c:v>4</c:v>
                </c:pt>
                <c:pt idx="13">
                  <c:v>2</c:v>
                </c:pt>
                <c:pt idx="14">
                  <c:v>3</c:v>
                </c:pt>
                <c:pt idx="15">
                  <c:v>8</c:v>
                </c:pt>
                <c:pt idx="16">
                  <c:v>11</c:v>
                </c:pt>
                <c:pt idx="17">
                  <c:v>3</c:v>
                </c:pt>
                <c:pt idx="18">
                  <c:v>7</c:v>
                </c:pt>
                <c:pt idx="19">
                  <c:v>6</c:v>
                </c:pt>
                <c:pt idx="20">
                  <c:v>8</c:v>
                </c:pt>
                <c:pt idx="21">
                  <c:v>4</c:v>
                </c:pt>
                <c:pt idx="22">
                  <c:v>6</c:v>
                </c:pt>
                <c:pt idx="23">
                  <c:v>10</c:v>
                </c:pt>
              </c:numCache>
            </c:numRef>
          </c:val>
          <c:extLst>
            <c:ext xmlns:c16="http://schemas.microsoft.com/office/drawing/2014/chart" uri="{C3380CC4-5D6E-409C-BE32-E72D297353CC}">
              <c16:uniqueId val="{00000003-81BC-452D-87FB-ACDE3D6BD2AF}"/>
            </c:ext>
          </c:extLst>
        </c:ser>
        <c:dLbls>
          <c:showLegendKey val="0"/>
          <c:showVal val="0"/>
          <c:showCatName val="0"/>
          <c:showSerName val="0"/>
          <c:showPercent val="0"/>
          <c:showBubbleSize val="0"/>
        </c:dLbls>
        <c:gapWidth val="219"/>
        <c:overlap val="-27"/>
        <c:axId val="774921088"/>
        <c:axId val="774912352"/>
      </c:barChart>
      <c:catAx>
        <c:axId val="7749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4912352"/>
        <c:crosses val="autoZero"/>
        <c:auto val="1"/>
        <c:lblAlgn val="ctr"/>
        <c:lblOffset val="100"/>
        <c:noMultiLvlLbl val="0"/>
      </c:catAx>
      <c:valAx>
        <c:axId val="774912352"/>
        <c:scaling>
          <c:orientation val="minMax"/>
          <c:max val="2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749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Medaljefordeling over tid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8.9028435760882582E-2"/>
          <c:y val="0.14523741837693038"/>
          <c:w val="0.88054279522113676"/>
          <c:h val="0.49228276963131562"/>
        </c:manualLayout>
      </c:layout>
      <c:barChart>
        <c:barDir val="col"/>
        <c:grouping val="clustered"/>
        <c:varyColors val="0"/>
        <c:ser>
          <c:idx val="0"/>
          <c:order val="0"/>
          <c:tx>
            <c:v>Total</c:v>
          </c:tx>
          <c:spPr>
            <a:solidFill>
              <a:schemeClr val="accent1"/>
            </a:solidFill>
            <a:ln>
              <a:noFill/>
            </a:ln>
            <a:effectLst/>
          </c:spPr>
          <c:invertIfNegative val="0"/>
          <c:cat>
            <c:strRef>
              <c:extLst>
                <c:ext xmlns:c15="http://schemas.microsoft.com/office/drawing/2012/chart" uri="{02D57815-91ED-43cb-92C2-25804820EDAC}">
                  <c15:fullRef>
                    <c15:sqref>WMACi!$N$17:$P$23</c15:sqref>
                  </c15:fullRef>
                  <c15:levelRef>
                    <c15:sqref>WMACi!$N$17:$N$23</c15:sqref>
                  </c15:levelRef>
                </c:ext>
              </c:extLst>
              <c:f>WMACi!$N$17:$N$23</c:f>
              <c:strCache>
                <c:ptCount val="7"/>
                <c:pt idx="0">
                  <c:v>2004 Sindelfingen</c:v>
                </c:pt>
                <c:pt idx="1">
                  <c:v>2008 Clermont-Ferrand</c:v>
                </c:pt>
                <c:pt idx="2">
                  <c:v>2010 Kamloops</c:v>
                </c:pt>
                <c:pt idx="3">
                  <c:v>2012 Jyväskylä</c:v>
                </c:pt>
                <c:pt idx="4">
                  <c:v>2014 Budapest</c:v>
                </c:pt>
                <c:pt idx="5">
                  <c:v>2017 Daegu</c:v>
                </c:pt>
                <c:pt idx="6">
                  <c:v>2019 Torun</c:v>
                </c:pt>
              </c:strCache>
            </c:strRef>
          </c:cat>
          <c:val>
            <c:numRef>
              <c:f>WMACi!$Q$17:$Q$23</c:f>
              <c:numCache>
                <c:formatCode>General</c:formatCode>
                <c:ptCount val="7"/>
                <c:pt idx="0">
                  <c:v>5</c:v>
                </c:pt>
                <c:pt idx="1">
                  <c:v>7</c:v>
                </c:pt>
                <c:pt idx="2">
                  <c:v>5</c:v>
                </c:pt>
                <c:pt idx="3">
                  <c:v>8</c:v>
                </c:pt>
                <c:pt idx="4">
                  <c:v>8</c:v>
                </c:pt>
                <c:pt idx="5">
                  <c:v>7</c:v>
                </c:pt>
                <c:pt idx="6">
                  <c:v>11</c:v>
                </c:pt>
              </c:numCache>
            </c:numRef>
          </c:val>
          <c:extLst>
            <c:ext xmlns:c16="http://schemas.microsoft.com/office/drawing/2014/chart" uri="{C3380CC4-5D6E-409C-BE32-E72D297353CC}">
              <c16:uniqueId val="{00000000-F38A-4A2F-A500-746406FE2D35}"/>
            </c:ext>
          </c:extLst>
        </c:ser>
        <c:ser>
          <c:idx val="1"/>
          <c:order val="1"/>
          <c:tx>
            <c:v>Guld</c:v>
          </c:tx>
          <c:spPr>
            <a:solidFill>
              <a:schemeClr val="accent2"/>
            </a:solidFill>
            <a:ln>
              <a:noFill/>
            </a:ln>
            <a:effectLst/>
          </c:spPr>
          <c:invertIfNegative val="0"/>
          <c:cat>
            <c:strRef>
              <c:extLst>
                <c:ext xmlns:c15="http://schemas.microsoft.com/office/drawing/2012/chart" uri="{02D57815-91ED-43cb-92C2-25804820EDAC}">
                  <c15:fullRef>
                    <c15:sqref>WMACi!$N$17:$P$23</c15:sqref>
                  </c15:fullRef>
                  <c15:levelRef>
                    <c15:sqref>WMACi!$N$17:$N$23</c15:sqref>
                  </c15:levelRef>
                </c:ext>
              </c:extLst>
              <c:f>WMACi!$N$17:$N$23</c:f>
              <c:strCache>
                <c:ptCount val="7"/>
                <c:pt idx="0">
                  <c:v>2004 Sindelfingen</c:v>
                </c:pt>
                <c:pt idx="1">
                  <c:v>2008 Clermont-Ferrand</c:v>
                </c:pt>
                <c:pt idx="2">
                  <c:v>2010 Kamloops</c:v>
                </c:pt>
                <c:pt idx="3">
                  <c:v>2012 Jyväskylä</c:v>
                </c:pt>
                <c:pt idx="4">
                  <c:v>2014 Budapest</c:v>
                </c:pt>
                <c:pt idx="5">
                  <c:v>2017 Daegu</c:v>
                </c:pt>
                <c:pt idx="6">
                  <c:v>2019 Torun</c:v>
                </c:pt>
              </c:strCache>
            </c:strRef>
          </c:cat>
          <c:val>
            <c:numRef>
              <c:f>WMACi!$R$17:$R$23</c:f>
              <c:numCache>
                <c:formatCode>General</c:formatCode>
                <c:ptCount val="7"/>
                <c:pt idx="0">
                  <c:v>2</c:v>
                </c:pt>
                <c:pt idx="1">
                  <c:v>4</c:v>
                </c:pt>
                <c:pt idx="2">
                  <c:v>2</c:v>
                </c:pt>
                <c:pt idx="3">
                  <c:v>3</c:v>
                </c:pt>
                <c:pt idx="4">
                  <c:v>3</c:v>
                </c:pt>
                <c:pt idx="5">
                  <c:v>3</c:v>
                </c:pt>
                <c:pt idx="6">
                  <c:v>8</c:v>
                </c:pt>
              </c:numCache>
            </c:numRef>
          </c:val>
          <c:extLst>
            <c:ext xmlns:c16="http://schemas.microsoft.com/office/drawing/2014/chart" uri="{C3380CC4-5D6E-409C-BE32-E72D297353CC}">
              <c16:uniqueId val="{00000001-F38A-4A2F-A500-746406FE2D35}"/>
            </c:ext>
          </c:extLst>
        </c:ser>
        <c:ser>
          <c:idx val="2"/>
          <c:order val="2"/>
          <c:tx>
            <c:v>Sølv</c:v>
          </c:tx>
          <c:spPr>
            <a:solidFill>
              <a:schemeClr val="accent3"/>
            </a:solidFill>
            <a:ln>
              <a:noFill/>
            </a:ln>
            <a:effectLst/>
          </c:spPr>
          <c:invertIfNegative val="0"/>
          <c:cat>
            <c:strRef>
              <c:extLst>
                <c:ext xmlns:c15="http://schemas.microsoft.com/office/drawing/2012/chart" uri="{02D57815-91ED-43cb-92C2-25804820EDAC}">
                  <c15:fullRef>
                    <c15:sqref>WMACi!$N$17:$P$23</c15:sqref>
                  </c15:fullRef>
                  <c15:levelRef>
                    <c15:sqref>WMACi!$N$17:$N$23</c15:sqref>
                  </c15:levelRef>
                </c:ext>
              </c:extLst>
              <c:f>WMACi!$N$17:$N$23</c:f>
              <c:strCache>
                <c:ptCount val="7"/>
                <c:pt idx="0">
                  <c:v>2004 Sindelfingen</c:v>
                </c:pt>
                <c:pt idx="1">
                  <c:v>2008 Clermont-Ferrand</c:v>
                </c:pt>
                <c:pt idx="2">
                  <c:v>2010 Kamloops</c:v>
                </c:pt>
                <c:pt idx="3">
                  <c:v>2012 Jyväskylä</c:v>
                </c:pt>
                <c:pt idx="4">
                  <c:v>2014 Budapest</c:v>
                </c:pt>
                <c:pt idx="5">
                  <c:v>2017 Daegu</c:v>
                </c:pt>
                <c:pt idx="6">
                  <c:v>2019 Torun</c:v>
                </c:pt>
              </c:strCache>
            </c:strRef>
          </c:cat>
          <c:val>
            <c:numRef>
              <c:f>WMACi!$S$17:$S$23</c:f>
              <c:numCache>
                <c:formatCode>General</c:formatCode>
                <c:ptCount val="7"/>
                <c:pt idx="0">
                  <c:v>2</c:v>
                </c:pt>
                <c:pt idx="2">
                  <c:v>2</c:v>
                </c:pt>
                <c:pt idx="3">
                  <c:v>2</c:v>
                </c:pt>
                <c:pt idx="4">
                  <c:v>5</c:v>
                </c:pt>
                <c:pt idx="5">
                  <c:v>3</c:v>
                </c:pt>
                <c:pt idx="6">
                  <c:v>3</c:v>
                </c:pt>
              </c:numCache>
            </c:numRef>
          </c:val>
          <c:extLst>
            <c:ext xmlns:c16="http://schemas.microsoft.com/office/drawing/2014/chart" uri="{C3380CC4-5D6E-409C-BE32-E72D297353CC}">
              <c16:uniqueId val="{00000002-F38A-4A2F-A500-746406FE2D35}"/>
            </c:ext>
          </c:extLst>
        </c:ser>
        <c:ser>
          <c:idx val="3"/>
          <c:order val="3"/>
          <c:tx>
            <c:v>Bronze</c:v>
          </c:tx>
          <c:spPr>
            <a:solidFill>
              <a:schemeClr val="accent4"/>
            </a:solidFill>
            <a:ln>
              <a:noFill/>
            </a:ln>
            <a:effectLst/>
          </c:spPr>
          <c:invertIfNegative val="0"/>
          <c:cat>
            <c:strRef>
              <c:extLst>
                <c:ext xmlns:c15="http://schemas.microsoft.com/office/drawing/2012/chart" uri="{02D57815-91ED-43cb-92C2-25804820EDAC}">
                  <c15:fullRef>
                    <c15:sqref>WMACi!$N$17:$P$23</c15:sqref>
                  </c15:fullRef>
                  <c15:levelRef>
                    <c15:sqref>WMACi!$N$17:$N$23</c15:sqref>
                  </c15:levelRef>
                </c:ext>
              </c:extLst>
              <c:f>WMACi!$N$17:$N$23</c:f>
              <c:strCache>
                <c:ptCount val="7"/>
                <c:pt idx="0">
                  <c:v>2004 Sindelfingen</c:v>
                </c:pt>
                <c:pt idx="1">
                  <c:v>2008 Clermont-Ferrand</c:v>
                </c:pt>
                <c:pt idx="2">
                  <c:v>2010 Kamloops</c:v>
                </c:pt>
                <c:pt idx="3">
                  <c:v>2012 Jyväskylä</c:v>
                </c:pt>
                <c:pt idx="4">
                  <c:v>2014 Budapest</c:v>
                </c:pt>
                <c:pt idx="5">
                  <c:v>2017 Daegu</c:v>
                </c:pt>
                <c:pt idx="6">
                  <c:v>2019 Torun</c:v>
                </c:pt>
              </c:strCache>
            </c:strRef>
          </c:cat>
          <c:val>
            <c:numRef>
              <c:f>WMACi!$T$17:$T$23</c:f>
              <c:numCache>
                <c:formatCode>General</c:formatCode>
                <c:ptCount val="7"/>
                <c:pt idx="0">
                  <c:v>1</c:v>
                </c:pt>
                <c:pt idx="1">
                  <c:v>3</c:v>
                </c:pt>
                <c:pt idx="2">
                  <c:v>1</c:v>
                </c:pt>
                <c:pt idx="3">
                  <c:v>3</c:v>
                </c:pt>
                <c:pt idx="5">
                  <c:v>1</c:v>
                </c:pt>
              </c:numCache>
            </c:numRef>
          </c:val>
          <c:extLst>
            <c:ext xmlns:c16="http://schemas.microsoft.com/office/drawing/2014/chart" uri="{C3380CC4-5D6E-409C-BE32-E72D297353CC}">
              <c16:uniqueId val="{00000003-F38A-4A2F-A500-746406FE2D35}"/>
            </c:ext>
          </c:extLst>
        </c:ser>
        <c:dLbls>
          <c:showLegendKey val="0"/>
          <c:showVal val="0"/>
          <c:showCatName val="0"/>
          <c:showSerName val="0"/>
          <c:showPercent val="0"/>
          <c:showBubbleSize val="0"/>
        </c:dLbls>
        <c:gapWidth val="219"/>
        <c:overlap val="-27"/>
        <c:axId val="2037957375"/>
        <c:axId val="2037960703"/>
      </c:barChart>
      <c:catAx>
        <c:axId val="2037957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37960703"/>
        <c:crosses val="autoZero"/>
        <c:auto val="1"/>
        <c:lblAlgn val="ctr"/>
        <c:lblOffset val="100"/>
        <c:noMultiLvlLbl val="0"/>
      </c:catAx>
      <c:valAx>
        <c:axId val="2037960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379573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133350</xdr:colOff>
      <xdr:row>4</xdr:row>
      <xdr:rowOff>152400</xdr:rowOff>
    </xdr:from>
    <xdr:to>
      <xdr:col>11</xdr:col>
      <xdr:colOff>419100</xdr:colOff>
      <xdr:row>16</xdr:row>
      <xdr:rowOff>114300</xdr:rowOff>
    </xdr:to>
    <xdr:sp macro="" textlink="">
      <xdr:nvSpPr>
        <xdr:cNvPr id="4" name="Tekstfelt 3">
          <a:extLst>
            <a:ext uri="{FF2B5EF4-FFF2-40B4-BE49-F238E27FC236}">
              <a16:creationId xmlns:a16="http://schemas.microsoft.com/office/drawing/2014/main" id="{CCA23654-305C-4040-8943-69D0A4E3BEE5}"/>
            </a:ext>
          </a:extLst>
        </xdr:cNvPr>
        <xdr:cNvSpPr txBox="1"/>
      </xdr:nvSpPr>
      <xdr:spPr>
        <a:xfrm>
          <a:off x="133350" y="1280160"/>
          <a:ext cx="6793230" cy="215646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Der er indsamlet tilgængelige resultater fra danske masters deltagelse ved EM, VM og Masters</a:t>
          </a:r>
          <a:r>
            <a:rPr lang="da-DK" sz="1100" baseline="0"/>
            <a:t> Games. Dermed også sagt, at er desværre er en del resultatlister fra ældre mesterskaber, som jeg ikke har været i stand til at finde!</a:t>
          </a:r>
          <a:endParaRPr lang="da-DK" sz="1000" baseline="0"/>
        </a:p>
        <a:p>
          <a:pPr algn="ctr"/>
          <a:endParaRPr lang="da-DK" sz="500" baseline="0"/>
        </a:p>
        <a:p>
          <a:pPr algn="ctr"/>
          <a:r>
            <a:rPr lang="da-DK" sz="1100" baseline="0"/>
            <a:t>Som altid med indsamling og behandling af så stor en datamængde, så vil der være fejl og mangler. Skulle man opdage nogle, så send mig meget gerne en mail, hvor du fortæller om fejlen. </a:t>
          </a:r>
        </a:p>
        <a:p>
          <a:pPr algn="ctr"/>
          <a:endParaRPr lang="da-DK" sz="500" baseline="0"/>
        </a:p>
        <a:p>
          <a:pPr algn="ctr"/>
          <a:r>
            <a:rPr lang="da-DK" sz="1100" baseline="0"/>
            <a:t>Det er vigtigt for os alle sammen, at data er korrekte, så ved resultater skal alt skal kunne verificeres ved enten et link til en resultatliste eller en officiel rangliste. Hvis det ikke kan lade sig gøre, så skriv så meget du ved, og så forsøger jeg at tjekke op på det.</a:t>
          </a:r>
        </a:p>
        <a:p>
          <a:pPr algn="ctr"/>
          <a:endParaRPr lang="da-DK" sz="500" baseline="0"/>
        </a:p>
        <a:p>
          <a:pPr algn="ctr"/>
          <a:r>
            <a:rPr lang="da-DK" sz="1100" baseline="0"/>
            <a:t>Vær opmærksom på, at en stafet-/holdmedalje generelt kun tæller med som 1 medalje. Når vi snakker statistik på individuelt niveau, så tæller en stafetmedalje dog med 4 gange, da der jo er 4 deltagere. I holdløb er det 3.</a:t>
          </a:r>
        </a:p>
        <a:p>
          <a:pPr algn="ctr"/>
          <a:endParaRPr lang="da-DK" sz="500" baseline="0"/>
        </a:p>
        <a:p>
          <a:pPr algn="ctr"/>
          <a:r>
            <a:rPr lang="da-DK" sz="1100"/>
            <a:t>Har du forslag til forbedringer, så hører jeg meget gerne fra</a:t>
          </a:r>
          <a:r>
            <a:rPr lang="da-DK" sz="1100" baseline="0"/>
            <a:t> dig!</a:t>
          </a:r>
          <a:endParaRPr lang="da-DK" sz="1100"/>
        </a:p>
      </xdr:txBody>
    </xdr:sp>
    <xdr:clientData/>
  </xdr:twoCellAnchor>
  <xdr:twoCellAnchor>
    <xdr:from>
      <xdr:col>0</xdr:col>
      <xdr:colOff>133350</xdr:colOff>
      <xdr:row>32</xdr:row>
      <xdr:rowOff>104775</xdr:rowOff>
    </xdr:from>
    <xdr:to>
      <xdr:col>11</xdr:col>
      <xdr:colOff>419100</xdr:colOff>
      <xdr:row>48</xdr:row>
      <xdr:rowOff>85725</xdr:rowOff>
    </xdr:to>
    <xdr:sp macro="" textlink="">
      <xdr:nvSpPr>
        <xdr:cNvPr id="5" name="Tekstfelt 4">
          <a:extLst>
            <a:ext uri="{FF2B5EF4-FFF2-40B4-BE49-F238E27FC236}">
              <a16:creationId xmlns:a16="http://schemas.microsoft.com/office/drawing/2014/main" id="{717E1DD3-69CD-4209-BEBD-52E3719D3978}"/>
            </a:ext>
          </a:extLst>
        </xdr:cNvPr>
        <xdr:cNvSpPr txBox="1"/>
      </xdr:nvSpPr>
      <xdr:spPr>
        <a:xfrm>
          <a:off x="133350" y="6372225"/>
          <a:ext cx="6810375" cy="28765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Danske masters har gennem årene vundet mere</a:t>
          </a:r>
          <a:r>
            <a:rPr lang="da-DK" sz="1100" baseline="0"/>
            <a:t> end 1.000 internationale medaljer ved EM, VM eller Masters Games - et ret imponerende tal!</a:t>
          </a:r>
        </a:p>
        <a:p>
          <a:pPr algn="ctr"/>
          <a:endParaRPr lang="da-DK" sz="500" baseline="0"/>
        </a:p>
        <a:p>
          <a:pPr algn="ctr"/>
          <a:r>
            <a:rPr lang="da-DK" sz="1100" baseline="0"/>
            <a:t>En hurtig sammentælling fortæller, at alle danske data er indsamlet fra 72 mesterskaber, hvor der har været dansk deltagelse, så det svarer til en gennemsnitlig medaljehøst på godt 14 medaljer ved hvert mesterskab. </a:t>
          </a:r>
        </a:p>
        <a:p>
          <a:pPr algn="ctr"/>
          <a:endParaRPr lang="da-DK" sz="500" baseline="0"/>
        </a:p>
        <a:p>
          <a:pPr algn="ctr"/>
          <a:r>
            <a:rPr lang="da-DK" sz="1100" baseline="0"/>
            <a:t>Hvis der antages i gennemsnit at være ca. 20 medaljesæt på spil ved alle mesterskaber og der deles fuldt medaljesæt ud i gennemsnitligt 22 aldersgrupper, så lander vi på, at der er uddelt ca. 95.000 medaljer, hvor Danmark så har vundet godt 1%.</a:t>
          </a:r>
        </a:p>
        <a:p>
          <a:pPr algn="ctr"/>
          <a:endParaRPr lang="da-DK" sz="500" baseline="0"/>
        </a:p>
        <a:p>
          <a:pPr algn="ctr"/>
          <a:r>
            <a:rPr lang="da-DK" sz="1100" baseline="0"/>
            <a:t>Masters Games, som nogle kalder OL for masters, med deltagelse af rigtig mange forskellige idrætter, afholdes som det rigtige OL kun hvert hvert fjerde år. En begivenhed, som DIF's daværende formand Kai Holm, var en af initiativtagerne til, og derfor blev det andet WMG  også afholdt i Danmark i 1989.</a:t>
          </a:r>
        </a:p>
        <a:p>
          <a:pPr algn="ctr"/>
          <a:endParaRPr lang="da-DK" sz="500" baseline="0"/>
        </a:p>
        <a:p>
          <a:pPr algn="ctr"/>
          <a:r>
            <a:rPr lang="da-DK" sz="1100"/>
            <a:t>Ved</a:t>
          </a:r>
          <a:r>
            <a:rPr lang="da-DK" sz="1100" baseline="0"/>
            <a:t> næsten alle mesterskaber ses der en lille overvægt af guldmedaljer, og flest medaljer er der naturligt nok vundet ved EM, der geografisk/økonomisk har vist sig som det mest attraktive mesterskab, som både i 2004 og 2017 har været afholdt i Aarhus med massiv dansk medaljehøst.</a:t>
          </a:r>
          <a:endParaRPr lang="da-DK" sz="1100"/>
        </a:p>
      </xdr:txBody>
    </xdr:sp>
    <xdr:clientData/>
  </xdr:twoCellAnchor>
  <xdr:twoCellAnchor>
    <xdr:from>
      <xdr:col>0</xdr:col>
      <xdr:colOff>123825</xdr:colOff>
      <xdr:row>92</xdr:row>
      <xdr:rowOff>95251</xdr:rowOff>
    </xdr:from>
    <xdr:to>
      <xdr:col>11</xdr:col>
      <xdr:colOff>409575</xdr:colOff>
      <xdr:row>107</xdr:row>
      <xdr:rowOff>123826</xdr:rowOff>
    </xdr:to>
    <xdr:sp macro="" textlink="">
      <xdr:nvSpPr>
        <xdr:cNvPr id="6" name="Tekstfelt 5">
          <a:extLst>
            <a:ext uri="{FF2B5EF4-FFF2-40B4-BE49-F238E27FC236}">
              <a16:creationId xmlns:a16="http://schemas.microsoft.com/office/drawing/2014/main" id="{E4D0147F-CAEE-4996-83DA-26098B5189AC}"/>
            </a:ext>
          </a:extLst>
        </xdr:cNvPr>
        <xdr:cNvSpPr txBox="1"/>
      </xdr:nvSpPr>
      <xdr:spPr>
        <a:xfrm>
          <a:off x="123825" y="16992601"/>
          <a:ext cx="6810375" cy="274320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Inge Faldager er i</a:t>
          </a:r>
          <a:r>
            <a:rPr lang="da-DK" sz="1100" baseline="0"/>
            <a:t> klasse for sig selv blandt danske masters med hele 137 internationale medaljer siden sin første deltagelse ved EMACS i 1990 i Budapest. Et imponerende tal, som det kunne være spændende at få afdækket, hvordan det står i et globalt perspektiv ift om andre masters har vundet tilsvarende mange medaljer.</a:t>
          </a:r>
        </a:p>
        <a:p>
          <a:pPr algn="ctr"/>
          <a:r>
            <a:rPr lang="da-DK" sz="500" baseline="0"/>
            <a:t> </a:t>
          </a:r>
          <a:r>
            <a:rPr lang="da-DK" sz="1100" baseline="0"/>
            <a:t>For at perspektive det, så svarer det til godt 13% af den samlede danske medaljehøst.</a:t>
          </a:r>
          <a:endParaRPr lang="da-DK" sz="500" baseline="0"/>
        </a:p>
        <a:p>
          <a:pPr algn="ctr"/>
          <a:endParaRPr lang="da-DK" sz="500" baseline="0"/>
        </a:p>
        <a:p>
          <a:pPr algn="ctr"/>
          <a:r>
            <a:rPr lang="da-DK" sz="1100" baseline="0"/>
            <a:t>Inge har deltaget i 43 mesterskaber, hvor der er blevet uddelt 212 medaljesæt i alle kasteøvelser - på nær spyd, som Inge aldrig har deltaget i. Inge har vundet medalje i knap 2/3 af samtlige kasteøvelser, så det er nok ikke forkert at sige, at Inge er en global dominerende figur i sin aldersklasse!</a:t>
          </a:r>
        </a:p>
        <a:p>
          <a:pPr algn="ctr"/>
          <a:endParaRPr lang="da-DK" sz="500" baseline="0"/>
        </a:p>
        <a:p>
          <a:pPr algn="ctr"/>
          <a:r>
            <a:rPr lang="da-DK" sz="1100" baseline="0"/>
            <a:t>Anne K. Jensen, Tom O. Jensen og Ingerlise V. Jensen må også siges at være store internationale mastersnavne, som fortsat er aktive og forhåbentlig har mange år i sig endnu - og det samme kan jo siges om Inge! Klart yngste navn på listen er Maria Sløk Hansen, der som blot 39-årig allerede har vundet 21 internationale medaljer, og er oppe som den 7. mest vindende danske masters allerede. Maria har i gennemsnit vundet 3,5 medaljer ved hendes hidtil 6 mesterskaber, mens Inge til sammenligning har vundet 3,2 medaljer.</a:t>
          </a:r>
        </a:p>
        <a:p>
          <a:pPr algn="ctr"/>
          <a:endParaRPr lang="da-DK" sz="500" baseline="0"/>
        </a:p>
        <a:p>
          <a:pPr algn="ctr"/>
          <a:r>
            <a:rPr lang="da-DK" sz="1100" baseline="0"/>
            <a:t>Der er hele 9 masters, der har vundet mere end 20 medaljer, 16 har vundet mere end 10, og hele 38 har vundet mindst 5 medaljer. Der er 254 forskellige masters atleter, der har vundet medalje med Danmark på ryggen.</a:t>
          </a:r>
        </a:p>
      </xdr:txBody>
    </xdr:sp>
    <xdr:clientData/>
  </xdr:twoCellAnchor>
  <xdr:twoCellAnchor>
    <xdr:from>
      <xdr:col>0</xdr:col>
      <xdr:colOff>133350</xdr:colOff>
      <xdr:row>139</xdr:row>
      <xdr:rowOff>76200</xdr:rowOff>
    </xdr:from>
    <xdr:to>
      <xdr:col>11</xdr:col>
      <xdr:colOff>419100</xdr:colOff>
      <xdr:row>153</xdr:row>
      <xdr:rowOff>143933</xdr:rowOff>
    </xdr:to>
    <xdr:sp macro="" textlink="">
      <xdr:nvSpPr>
        <xdr:cNvPr id="7" name="Tekstfelt 6">
          <a:extLst>
            <a:ext uri="{FF2B5EF4-FFF2-40B4-BE49-F238E27FC236}">
              <a16:creationId xmlns:a16="http://schemas.microsoft.com/office/drawing/2014/main" id="{D0C05E37-AED0-4EFB-A1F0-924B011393D2}"/>
            </a:ext>
          </a:extLst>
        </xdr:cNvPr>
        <xdr:cNvSpPr txBox="1"/>
      </xdr:nvSpPr>
      <xdr:spPr>
        <a:xfrm>
          <a:off x="133350" y="26246667"/>
          <a:ext cx="6796617" cy="2675466"/>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Oversigten fortæller sit tydelige</a:t>
          </a:r>
          <a:r>
            <a:rPr lang="da-DK" sz="1100" baseline="0"/>
            <a:t> sprog, nemlig at I Danmark, der har vi primært international succes i kast og i M/L.</a:t>
          </a:r>
        </a:p>
        <a:p>
          <a:pPr algn="ctr"/>
          <a:endParaRPr lang="da-DK" sz="500" baseline="0"/>
        </a:p>
        <a:p>
          <a:pPr algn="ctr"/>
          <a:r>
            <a:rPr lang="da-DK" sz="1100" baseline="0"/>
            <a:t>I top-10 er der alle 6 kast, 3 M/L og 1 spring. Kast står dermed for knap 48% (467 medaljer) af den samlede danske medaljehøst, mens M/L står for ca. 31% (308 medaljer).</a:t>
          </a:r>
        </a:p>
        <a:p>
          <a:pPr algn="ctr"/>
          <a:endParaRPr lang="da-DK" sz="500" baseline="0"/>
        </a:p>
        <a:p>
          <a:pPr algn="ctr"/>
          <a:r>
            <a:rPr lang="da-DK" sz="1100"/>
            <a:t>Spring står for 110 medaljer (godt</a:t>
          </a:r>
          <a:r>
            <a:rPr lang="da-DK" sz="1100" baseline="0"/>
            <a:t> 11%), sprint/hæk for 63 medaljer (godt 6%), mangekamp for 18 medaljer (knap 2%) og kapgang for 14 medaljer (godt 1%).</a:t>
          </a:r>
        </a:p>
        <a:p>
          <a:pPr algn="ctr"/>
          <a:endParaRPr lang="da-DK" sz="500" baseline="0">
            <a:solidFill>
              <a:schemeClr val="bg1"/>
            </a:solidFill>
          </a:endParaRPr>
        </a:p>
        <a:p>
          <a:pPr algn="ctr"/>
          <a:r>
            <a:rPr lang="da-DK" sz="1100">
              <a:solidFill>
                <a:sysClr val="windowText" lastClr="000000"/>
              </a:solidFill>
            </a:rPr>
            <a:t>Er det udtryk</a:t>
          </a:r>
          <a:r>
            <a:rPr lang="da-DK" sz="1100" baseline="0">
              <a:solidFill>
                <a:sysClr val="windowText" lastClr="000000"/>
              </a:solidFill>
            </a:rPr>
            <a:t> for en kultur/opfattelse om at enten så bliver man kaster eller langdistanceløber som masters i Danmark, eller er det udtryk for manglende indendørs træningsfaciliteter for spring og sprint/hæk, er det en udlløber af at Danmark er et land af løbeglade mennesker og en veludviklet fitnessindustri, er det der vi har vores viden/erfaring/know-how, eller er det udtryk for at det er det der er træningsmuligheder/-faciliteter til, eller er det endnu mere komplekst?</a:t>
          </a:r>
        </a:p>
        <a:p>
          <a:pPr algn="ctr"/>
          <a:endParaRPr lang="da-DK" sz="500" baseline="0">
            <a:solidFill>
              <a:sysClr val="windowText" lastClr="000000"/>
            </a:solidFill>
          </a:endParaRPr>
        </a:p>
        <a:p>
          <a:pPr algn="ctr"/>
          <a:r>
            <a:rPr lang="da-DK" sz="1100">
              <a:solidFill>
                <a:sysClr val="windowText" lastClr="000000"/>
              </a:solidFill>
            </a:rPr>
            <a:t>Spændende at se, om den nuværende store succes på sprint hos ungdom og senior giver</a:t>
          </a:r>
          <a:r>
            <a:rPr lang="da-DK" sz="1100" baseline="0">
              <a:solidFill>
                <a:sysClr val="windowText" lastClr="000000"/>
              </a:solidFill>
            </a:rPr>
            <a:t> en forsinket effekt på mastersområdet, og om flere indendørs atletikhaller også kunne bidrage til en positiv udvikling indenfor sprint/hæk og spring.</a:t>
          </a:r>
          <a:endParaRPr lang="da-DK" sz="1100">
            <a:solidFill>
              <a:sysClr val="windowText" lastClr="000000"/>
            </a:solidFill>
          </a:endParaRPr>
        </a:p>
      </xdr:txBody>
    </xdr:sp>
    <xdr:clientData/>
  </xdr:twoCellAnchor>
  <xdr:twoCellAnchor>
    <xdr:from>
      <xdr:col>0</xdr:col>
      <xdr:colOff>95250</xdr:colOff>
      <xdr:row>185</xdr:row>
      <xdr:rowOff>76200</xdr:rowOff>
    </xdr:from>
    <xdr:to>
      <xdr:col>11</xdr:col>
      <xdr:colOff>381000</xdr:colOff>
      <xdr:row>193</xdr:row>
      <xdr:rowOff>104775</xdr:rowOff>
    </xdr:to>
    <xdr:sp macro="" textlink="">
      <xdr:nvSpPr>
        <xdr:cNvPr id="8" name="Tekstfelt 7">
          <a:extLst>
            <a:ext uri="{FF2B5EF4-FFF2-40B4-BE49-F238E27FC236}">
              <a16:creationId xmlns:a16="http://schemas.microsoft.com/office/drawing/2014/main" id="{BC4E87A9-0718-4AFD-BA5A-F9321CFAB791}"/>
            </a:ext>
          </a:extLst>
        </xdr:cNvPr>
        <xdr:cNvSpPr txBox="1"/>
      </xdr:nvSpPr>
      <xdr:spPr>
        <a:xfrm>
          <a:off x="95250" y="34967333"/>
          <a:ext cx="6796617" cy="1535642"/>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dk1"/>
              </a:solidFill>
              <a:effectLst/>
              <a:latin typeface="+mn-lt"/>
              <a:ea typeface="+mn-ea"/>
              <a:cs typeface="+mn-cs"/>
            </a:rPr>
            <a:t>Der er generelt en god spredning rent aldersmæssigt blandt de danske medaljetagere, men der er alligevel nogle tendenser.</a:t>
          </a:r>
        </a:p>
        <a:p>
          <a:pPr algn="ctr"/>
          <a:endParaRPr lang="da-DK" sz="500">
            <a:effectLst/>
          </a:endParaRPr>
        </a:p>
        <a:p>
          <a:pPr algn="ctr"/>
          <a:r>
            <a:rPr lang="da-DK" sz="1100">
              <a:solidFill>
                <a:schemeClr val="dk1"/>
              </a:solidFill>
              <a:effectLst/>
              <a:latin typeface="+mn-lt"/>
              <a:ea typeface="+mn-ea"/>
              <a:cs typeface="+mn-cs"/>
            </a:rPr>
            <a:t>Forældregenerationen (-40) ser ud til at prioritere familie og arbejdsliv,</a:t>
          </a:r>
          <a:r>
            <a:rPr lang="da-DK" sz="1100" baseline="0">
              <a:solidFill>
                <a:schemeClr val="dk1"/>
              </a:solidFill>
              <a:effectLst/>
              <a:latin typeface="+mn-lt"/>
              <a:ea typeface="+mn-ea"/>
              <a:cs typeface="+mn-cs"/>
            </a:rPr>
            <a:t> mens den dominerende aldersgruppe er dem, hvor børnene er blevet store, måske flyttet hjemmefra, er etableret på arbejdsmarkedet, har fået mere tid/bedre økonomi, og vælger at realisere/prioritere sig selv (45-65).</a:t>
          </a:r>
        </a:p>
        <a:p>
          <a:pPr algn="ctr"/>
          <a:endParaRPr lang="da-DK" sz="500">
            <a:effectLst/>
          </a:endParaRPr>
        </a:p>
        <a:p>
          <a:pPr algn="ctr"/>
          <a:r>
            <a:rPr lang="da-DK" sz="1100" baseline="0">
              <a:solidFill>
                <a:schemeClr val="dk1"/>
              </a:solidFill>
              <a:effectLst/>
              <a:latin typeface="+mn-lt"/>
              <a:ea typeface="+mn-ea"/>
              <a:cs typeface="+mn-cs"/>
            </a:rPr>
            <a:t>Der vil naturligt være en selektion, når man bliver ældre, både ift nedslidning af kroppen, udtrædning af arbejdsmarkedet og folk der falder bort (70+).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613410</xdr:colOff>
      <xdr:row>197</xdr:row>
      <xdr:rowOff>59055</xdr:rowOff>
    </xdr:from>
    <xdr:to>
      <xdr:col>17</xdr:col>
      <xdr:colOff>480060</xdr:colOff>
      <xdr:row>211</xdr:row>
      <xdr:rowOff>70721</xdr:rowOff>
    </xdr:to>
    <xdr:sp macro="" textlink="">
      <xdr:nvSpPr>
        <xdr:cNvPr id="6" name="Tekstfelt 5">
          <a:extLst>
            <a:ext uri="{FF2B5EF4-FFF2-40B4-BE49-F238E27FC236}">
              <a16:creationId xmlns:a16="http://schemas.microsoft.com/office/drawing/2014/main" id="{52F98BB3-9188-4532-965C-0233DE9D54FF}"/>
            </a:ext>
          </a:extLst>
        </xdr:cNvPr>
        <xdr:cNvSpPr txBox="1"/>
      </xdr:nvSpPr>
      <xdr:spPr>
        <a:xfrm>
          <a:off x="8191077" y="37380122"/>
          <a:ext cx="3939116" cy="2619399"/>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Kaste 5-kamp har skilt sig markant ud med hele 41 EM-medaljer, og der</a:t>
          </a:r>
          <a:r>
            <a:rPr lang="da-DK" sz="1100" baseline="0"/>
            <a:t> er tilsyneladende knap 80% chance for at vinde guld frem for en anden medalje!</a:t>
          </a:r>
        </a:p>
        <a:p>
          <a:pPr algn="ctr"/>
          <a:r>
            <a:rPr lang="da-DK" sz="1100" baseline="0"/>
            <a:t>i det hele taget skiller kast sig ud, da kasterne har taget mere end 40% af de danske medaljer gennem årene. Danmark er i denne sammenhæng en kastenation, men også godt suppleret op af M/L, der står for en tredjedel af medaljerne.</a:t>
          </a:r>
          <a:endParaRPr lang="da-DK" sz="1100"/>
        </a:p>
        <a:p>
          <a:pPr algn="ctr"/>
          <a:r>
            <a:rPr lang="da-DK" sz="1100" baseline="0"/>
            <a:t>Måske er det  manglen på indendørs atletikhaller i Danmark, der kommer til udtryk her, eller måske snarere udtryk for en tradition, nemlig at I Danmark der bliver man enten kaster eller M/L-løber, når man bliver master udøver?</a:t>
          </a:r>
        </a:p>
        <a:p>
          <a:pPr algn="ctr"/>
          <a:r>
            <a:rPr lang="da-DK" sz="1100" baseline="0"/>
            <a:t>Vil den nuværende succes i dansk sprint med tiden give sig udtryk også hos Masters? Eller vil flere haller være med til at rykke billedet?</a:t>
          </a:r>
          <a:endParaRPr lang="da-DK" sz="1100"/>
        </a:p>
      </xdr:txBody>
    </xdr:sp>
    <xdr:clientData/>
  </xdr:twoCellAnchor>
  <xdr:twoCellAnchor>
    <xdr:from>
      <xdr:col>11</xdr:col>
      <xdr:colOff>584199</xdr:colOff>
      <xdr:row>25</xdr:row>
      <xdr:rowOff>105828</xdr:rowOff>
    </xdr:from>
    <xdr:to>
      <xdr:col>24</xdr:col>
      <xdr:colOff>279401</xdr:colOff>
      <xdr:row>47</xdr:row>
      <xdr:rowOff>8462</xdr:rowOff>
    </xdr:to>
    <xdr:graphicFrame macro="">
      <xdr:nvGraphicFramePr>
        <xdr:cNvPr id="2" name="Diagram 1">
          <a:extLst>
            <a:ext uri="{FF2B5EF4-FFF2-40B4-BE49-F238E27FC236}">
              <a16:creationId xmlns:a16="http://schemas.microsoft.com/office/drawing/2014/main" id="{59CA77C8-7BDC-9934-BA81-3180E9B42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575735</xdr:colOff>
      <xdr:row>47</xdr:row>
      <xdr:rowOff>67735</xdr:rowOff>
    </xdr:from>
    <xdr:to>
      <xdr:col>24</xdr:col>
      <xdr:colOff>287867</xdr:colOff>
      <xdr:row>54</xdr:row>
      <xdr:rowOff>116541</xdr:rowOff>
    </xdr:to>
    <xdr:sp macro="" textlink="">
      <xdr:nvSpPr>
        <xdr:cNvPr id="8" name="Tekstfelt 7">
          <a:extLst>
            <a:ext uri="{FF2B5EF4-FFF2-40B4-BE49-F238E27FC236}">
              <a16:creationId xmlns:a16="http://schemas.microsoft.com/office/drawing/2014/main" id="{2DDA0BCD-2ED4-4FF0-9526-59A708677717}"/>
            </a:ext>
          </a:extLst>
        </xdr:cNvPr>
        <xdr:cNvSpPr txBox="1"/>
      </xdr:nvSpPr>
      <xdr:spPr>
        <a:xfrm>
          <a:off x="8132982" y="8924864"/>
          <a:ext cx="7009403" cy="131283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Det</a:t>
          </a:r>
          <a:r>
            <a:rPr lang="da-DK" sz="1100" baseline="0"/>
            <a:t> har desværre ikke været muligt at finde resultatlister frem til og med 1998, så indtil da er den medaljehøst vi har kendskab til relativ beskeden. Hvor mange vi mangler finder vi forhåbetlig ud af, og tænker det er langsomt stigende frem til 00'erne.</a:t>
          </a:r>
        </a:p>
        <a:p>
          <a:pPr algn="ctr"/>
          <a:r>
            <a:rPr lang="da-DK" sz="1100" baseline="0"/>
            <a:t>Fra Århus i 2004 ligger den samlede høst relativt konstant omkring 30-isch medaljer, og så stikker det helt af de to gange vi er på hjemmebane i Århus, hvor vi begge gange passerer de 100 medaljer, vildt imponerende. Og det fortæller reelt historien om, at der er et uopdyrket potentiale for flere danske medaljer ved de udenlandske EM. Dansk Masters atletik er bestemt konkurrencedygtigt!</a:t>
          </a:r>
        </a:p>
      </xdr:txBody>
    </xdr:sp>
    <xdr:clientData/>
  </xdr:twoCellAnchor>
  <xdr:twoCellAnchor>
    <xdr:from>
      <xdr:col>11</xdr:col>
      <xdr:colOff>613833</xdr:colOff>
      <xdr:row>99</xdr:row>
      <xdr:rowOff>50799</xdr:rowOff>
    </xdr:from>
    <xdr:to>
      <xdr:col>21</xdr:col>
      <xdr:colOff>8467</xdr:colOff>
      <xdr:row>105</xdr:row>
      <xdr:rowOff>57274</xdr:rowOff>
    </xdr:to>
    <xdr:sp macro="" textlink="">
      <xdr:nvSpPr>
        <xdr:cNvPr id="9" name="Tekstfelt 8">
          <a:extLst>
            <a:ext uri="{FF2B5EF4-FFF2-40B4-BE49-F238E27FC236}">
              <a16:creationId xmlns:a16="http://schemas.microsoft.com/office/drawing/2014/main" id="{3A9F0B39-DB66-460A-BDDA-494F96641848}"/>
            </a:ext>
          </a:extLst>
        </xdr:cNvPr>
        <xdr:cNvSpPr txBox="1"/>
      </xdr:nvSpPr>
      <xdr:spPr>
        <a:xfrm>
          <a:off x="8191500" y="18973799"/>
          <a:ext cx="5439834" cy="1124075"/>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Inge Faldager og Anne K. Jensen er</a:t>
          </a:r>
          <a:r>
            <a:rPr lang="da-DK" sz="1100" baseline="0"/>
            <a:t> i en klasse for sig med mere end 40 EM-medaljer!</a:t>
          </a:r>
          <a:endParaRPr lang="da-DK" sz="1100"/>
        </a:p>
        <a:p>
          <a:pPr algn="ctr"/>
          <a:r>
            <a:rPr lang="da-DK" sz="1100"/>
            <a:t>Ingerlise</a:t>
          </a:r>
          <a:r>
            <a:rPr lang="da-DK" sz="1100" baseline="0"/>
            <a:t> V. Jensen har passeret imponerende 20 medaljer, mens der er yderligere 5 masters, der har været på medaljeskamlen mindst 10 gange.</a:t>
          </a:r>
        </a:p>
        <a:p>
          <a:pPr algn="ctr"/>
          <a:r>
            <a:rPr lang="da-DK" sz="1100"/>
            <a:t>At</a:t>
          </a:r>
          <a:r>
            <a:rPr lang="da-DK" sz="1100" baseline="0"/>
            <a:t> der er potentiale i listen kan ses ved at kigge på den periode som medaljerne er vundet over. Hele 19 masters atleter vandt deres sidste medalje i enten 2017 eller 2019, så der er forhåbentlig potentiale til langt flere medaljer.</a:t>
          </a:r>
          <a:endParaRPr lang="da-DK" sz="1100"/>
        </a:p>
      </xdr:txBody>
    </xdr:sp>
    <xdr:clientData/>
  </xdr:twoCellAnchor>
  <xdr:twoCellAnchor>
    <xdr:from>
      <xdr:col>11</xdr:col>
      <xdr:colOff>609601</xdr:colOff>
      <xdr:row>158</xdr:row>
      <xdr:rowOff>47624</xdr:rowOff>
    </xdr:from>
    <xdr:to>
      <xdr:col>23</xdr:col>
      <xdr:colOff>1</xdr:colOff>
      <xdr:row>166</xdr:row>
      <xdr:rowOff>75141</xdr:rowOff>
    </xdr:to>
    <xdr:sp macro="" textlink="">
      <xdr:nvSpPr>
        <xdr:cNvPr id="10" name="Tekstfelt 9">
          <a:extLst>
            <a:ext uri="{FF2B5EF4-FFF2-40B4-BE49-F238E27FC236}">
              <a16:creationId xmlns:a16="http://schemas.microsoft.com/office/drawing/2014/main" id="{9834C561-4A52-4AC2-B6B0-2B4E69C43F5A}"/>
            </a:ext>
          </a:extLst>
        </xdr:cNvPr>
        <xdr:cNvSpPr txBox="1"/>
      </xdr:nvSpPr>
      <xdr:spPr>
        <a:xfrm>
          <a:off x="8187268" y="30028091"/>
          <a:ext cx="6307666" cy="15176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Gitte Karlshøj har som noget helt usædvanligt vundet 6 guld ved samme EM, enmlig i Aarhus i 2004!</a:t>
          </a:r>
        </a:p>
        <a:p>
          <a:pPr algn="ctr"/>
          <a:r>
            <a:rPr lang="da-DK" sz="1100"/>
            <a:t>Anne K. Jensen har også vundet 6 medaljer i 2017 i Aarhus og har 4 gange vundet 4 medaljer, og 7 gange mindst 3 medaljer.</a:t>
          </a:r>
        </a:p>
        <a:p>
          <a:pPr algn="ctr"/>
          <a:r>
            <a:rPr lang="da-DK" sz="1100"/>
            <a:t>Både Inge Faldager og Ahlmann Nielsen har vundet flere end 4 medaljer ved 2 mesterskaber, ligesom</a:t>
          </a:r>
          <a:r>
            <a:rPr lang="da-DK" sz="1100" baseline="0"/>
            <a:t> Inge har vundet mindst 4 medaljer 6 gange og  mindst 3 medaljer ved 9 mesterskaber.</a:t>
          </a:r>
        </a:p>
        <a:p>
          <a:pPr algn="ctr"/>
          <a:r>
            <a:rPr lang="da-DK" sz="1100"/>
            <a:t>Tom O. Jensen har også</a:t>
          </a:r>
          <a:r>
            <a:rPr lang="da-DK" sz="1100" baseline="0"/>
            <a:t> vundet 5 medaljer ved samme mesterskab, og har 3 gange vudet mindst 3 medaljer.</a:t>
          </a:r>
          <a:endParaRPr lang="da-DK" sz="1100"/>
        </a:p>
        <a:p>
          <a:pPr algn="ctr"/>
          <a:r>
            <a:rPr lang="da-DK" sz="1100"/>
            <a:t>Rosa Pedersen og Rigmor Østerlund har mindst vundet 3 medaljer ved</a:t>
          </a:r>
          <a:r>
            <a:rPr lang="da-DK" sz="1100" baseline="0"/>
            <a:t> 4 mesterskaber</a:t>
          </a:r>
          <a:endParaRPr lang="da-DK" sz="1100"/>
        </a:p>
        <a:p>
          <a:pPr algn="ctr"/>
          <a:endParaRPr lang="da-DK" sz="1100"/>
        </a:p>
      </xdr:txBody>
    </xdr:sp>
    <xdr:clientData/>
  </xdr:twoCellAnchor>
  <xdr:twoCellAnchor>
    <xdr:from>
      <xdr:col>12</xdr:col>
      <xdr:colOff>0</xdr:colOff>
      <xdr:row>242</xdr:row>
      <xdr:rowOff>54784</xdr:rowOff>
    </xdr:from>
    <xdr:to>
      <xdr:col>16</xdr:col>
      <xdr:colOff>480060</xdr:colOff>
      <xdr:row>256</xdr:row>
      <xdr:rowOff>5029</xdr:rowOff>
    </xdr:to>
    <xdr:sp macro="" textlink="">
      <xdr:nvSpPr>
        <xdr:cNvPr id="11" name="Tekstfelt 10">
          <a:extLst>
            <a:ext uri="{FF2B5EF4-FFF2-40B4-BE49-F238E27FC236}">
              <a16:creationId xmlns:a16="http://schemas.microsoft.com/office/drawing/2014/main" id="{4C1E83BC-7244-4973-A1F0-FBD752B21AD8}"/>
            </a:ext>
          </a:extLst>
        </xdr:cNvPr>
        <xdr:cNvSpPr txBox="1"/>
      </xdr:nvSpPr>
      <xdr:spPr>
        <a:xfrm>
          <a:off x="8195733" y="45817117"/>
          <a:ext cx="3443394" cy="2566445"/>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Der er generelt en god spredning rent aldersmæssigt blandt de danske medaljetagere, men der er alligevel nogle tendenser.</a:t>
          </a:r>
        </a:p>
        <a:p>
          <a:pPr algn="ctr"/>
          <a:r>
            <a:rPr lang="da-DK" sz="1100"/>
            <a:t>Forældregenerationen (-40) ser ud til at prioritere familie og arbejdsliv,</a:t>
          </a:r>
          <a:r>
            <a:rPr lang="da-DK" sz="1100" baseline="0"/>
            <a:t> mens den dominerende aldersgruppe er dem, hvor børnene er blevet store, måske flyttet hjemmefra, er etableret på arbejdsmarkedet, har fået mere tid/bedre økonomi, og vælger at realisere/prioritere sig selv (45-65).</a:t>
          </a:r>
        </a:p>
        <a:p>
          <a:pPr algn="ctr"/>
          <a:r>
            <a:rPr lang="da-DK" sz="1100" baseline="0"/>
            <a:t>Der vil naturligt være en selektion, når man bliver ældre, både ift nedslidning af kroppen, udtrædning af arbejdsmarkedet og folk der falder bort (70+).</a:t>
          </a:r>
        </a:p>
        <a:p>
          <a:pPr algn="ctr"/>
          <a:r>
            <a:rPr lang="da-DK" sz="1100"/>
            <a:t>Yderligere analyse</a:t>
          </a:r>
          <a:r>
            <a:rPr lang="da-DK" sz="1100" baseline="0"/>
            <a:t> kunne måske afdække, om der også her er en udvikling over tid.</a:t>
          </a:r>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307974</xdr:colOff>
      <xdr:row>14</xdr:row>
      <xdr:rowOff>150283</xdr:rowOff>
    </xdr:from>
    <xdr:to>
      <xdr:col>21</xdr:col>
      <xdr:colOff>343535</xdr:colOff>
      <xdr:row>30</xdr:row>
      <xdr:rowOff>175684</xdr:rowOff>
    </xdr:to>
    <xdr:graphicFrame macro="">
      <xdr:nvGraphicFramePr>
        <xdr:cNvPr id="3" name="Diagram 2">
          <a:extLst>
            <a:ext uri="{FF2B5EF4-FFF2-40B4-BE49-F238E27FC236}">
              <a16:creationId xmlns:a16="http://schemas.microsoft.com/office/drawing/2014/main" id="{ABE985D6-2622-D037-5F27-0F569F2905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31</xdr:row>
      <xdr:rowOff>61382</xdr:rowOff>
    </xdr:from>
    <xdr:to>
      <xdr:col>21</xdr:col>
      <xdr:colOff>347133</xdr:colOff>
      <xdr:row>37</xdr:row>
      <xdr:rowOff>142875</xdr:rowOff>
    </xdr:to>
    <xdr:sp macro="" textlink="">
      <xdr:nvSpPr>
        <xdr:cNvPr id="5" name="Tekstfelt 4">
          <a:extLst>
            <a:ext uri="{FF2B5EF4-FFF2-40B4-BE49-F238E27FC236}">
              <a16:creationId xmlns:a16="http://schemas.microsoft.com/office/drawing/2014/main" id="{D93DF74B-234E-4C55-BDD6-17669F242570}"/>
            </a:ext>
          </a:extLst>
        </xdr:cNvPr>
        <xdr:cNvSpPr txBox="1"/>
      </xdr:nvSpPr>
      <xdr:spPr>
        <a:xfrm>
          <a:off x="7639050" y="5938307"/>
          <a:ext cx="6224058" cy="1176868"/>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Det</a:t>
          </a:r>
          <a:r>
            <a:rPr lang="da-DK" sz="1100" baseline="0"/>
            <a:t> har desværre ikke været muligt at finde resultatlister frem for 1997, 1999 og 2005, så det kan ikke afvises, at vi mangler noge resultater!</a:t>
          </a:r>
        </a:p>
        <a:p>
          <a:pPr algn="ctr"/>
          <a:r>
            <a:rPr lang="da-DK" sz="1100" baseline="0"/>
            <a:t>Fra Århus i 2004 ligger den samlede høst relativt konstant omkring 30-isch medaljer, og så stikker det helt af de to gange vi er på hjemmebane i Århus, hvor vi begge gange passerer de 100 medaljer, vildt imponerende. Og det fortæller reelt historien om, at der er et uopdyrket potentiale for flere danske medaljer ved de udenlandske EM. Dansk Masters atletik er bestemt konkurrencedygtig!</a:t>
          </a:r>
        </a:p>
      </xdr:txBody>
    </xdr:sp>
    <xdr:clientData/>
  </xdr:twoCellAnchor>
  <xdr:twoCellAnchor>
    <xdr:from>
      <xdr:col>11</xdr:col>
      <xdr:colOff>319192</xdr:colOff>
      <xdr:row>60</xdr:row>
      <xdr:rowOff>76196</xdr:rowOff>
    </xdr:from>
    <xdr:to>
      <xdr:col>20</xdr:col>
      <xdr:colOff>876299</xdr:colOff>
      <xdr:row>65</xdr:row>
      <xdr:rowOff>152400</xdr:rowOff>
    </xdr:to>
    <xdr:sp macro="" textlink="">
      <xdr:nvSpPr>
        <xdr:cNvPr id="6" name="Tekstfelt 5">
          <a:extLst>
            <a:ext uri="{FF2B5EF4-FFF2-40B4-BE49-F238E27FC236}">
              <a16:creationId xmlns:a16="http://schemas.microsoft.com/office/drawing/2014/main" id="{E36B21E6-F3FD-4D33-9BFA-E91B5637790A}"/>
            </a:ext>
          </a:extLst>
        </xdr:cNvPr>
        <xdr:cNvSpPr txBox="1"/>
      </xdr:nvSpPr>
      <xdr:spPr>
        <a:xfrm>
          <a:off x="7634392" y="11277596"/>
          <a:ext cx="5872057" cy="981079"/>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dk1"/>
              </a:solidFill>
              <a:effectLst/>
              <a:latin typeface="+mn-lt"/>
              <a:ea typeface="+mn-ea"/>
              <a:cs typeface="+mn-cs"/>
            </a:rPr>
            <a:t>Tom O. Jensen  og  Inge Faldager er</a:t>
          </a:r>
          <a:r>
            <a:rPr lang="da-DK" sz="1100" baseline="0">
              <a:solidFill>
                <a:schemeClr val="dk1"/>
              </a:solidFill>
              <a:effectLst/>
              <a:latin typeface="+mn-lt"/>
              <a:ea typeface="+mn-ea"/>
              <a:cs typeface="+mn-cs"/>
            </a:rPr>
            <a:t> i en klasse for sig med hhv. 21 og 19 EM-medaljer, og tegner sig for ca. 40% af de danske medaljer!</a:t>
          </a:r>
          <a:endParaRPr lang="da-DK">
            <a:effectLst/>
          </a:endParaRPr>
        </a:p>
        <a:p>
          <a:pPr algn="ctr"/>
          <a:r>
            <a:rPr lang="da-DK" sz="1100"/>
            <a:t>Alle i top-10 er fortsat aktive, så listen</a:t>
          </a:r>
          <a:r>
            <a:rPr lang="da-DK" sz="1100" baseline="0"/>
            <a:t> vil uden tvivl udvikle sig de kommende mange år.</a:t>
          </a:r>
        </a:p>
        <a:p>
          <a:pPr algn="ctr"/>
          <a:r>
            <a:rPr lang="da-DK" sz="1100" baseline="0"/>
            <a:t>Både Anne K. Jensen og måske specielt Maria Sløk Hansen har qua deres evner i mange forskellige kast mulighed for at lave om på listen over tid.</a:t>
          </a:r>
          <a:endParaRPr lang="da-DK" sz="1100"/>
        </a:p>
      </xdr:txBody>
    </xdr:sp>
    <xdr:clientData/>
  </xdr:twoCellAnchor>
  <xdr:twoCellAnchor>
    <xdr:from>
      <xdr:col>12</xdr:col>
      <xdr:colOff>0</xdr:colOff>
      <xdr:row>98</xdr:row>
      <xdr:rowOff>123825</xdr:rowOff>
    </xdr:from>
    <xdr:to>
      <xdr:col>22</xdr:col>
      <xdr:colOff>590550</xdr:colOff>
      <xdr:row>105</xdr:row>
      <xdr:rowOff>171450</xdr:rowOff>
    </xdr:to>
    <xdr:sp macro="" textlink="">
      <xdr:nvSpPr>
        <xdr:cNvPr id="7" name="Tekstfelt 6">
          <a:extLst>
            <a:ext uri="{FF2B5EF4-FFF2-40B4-BE49-F238E27FC236}">
              <a16:creationId xmlns:a16="http://schemas.microsoft.com/office/drawing/2014/main" id="{91D7413E-6985-4BD1-835D-79A6E509DA46}"/>
            </a:ext>
          </a:extLst>
        </xdr:cNvPr>
        <xdr:cNvSpPr txBox="1"/>
      </xdr:nvSpPr>
      <xdr:spPr>
        <a:xfrm>
          <a:off x="7943850" y="17535525"/>
          <a:ext cx="6724650" cy="13144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Anne K. Jensen har som vundet hele 5 medaljer, heraf 4 guld, ved samme EM, og det er eneste gang, at Anne har deltaget ved EM inde!</a:t>
          </a:r>
        </a:p>
        <a:p>
          <a:pPr algn="ctr"/>
          <a:r>
            <a:rPr lang="da-DK" sz="1100"/>
            <a:t>Kirsten Onsberg har lavet</a:t>
          </a:r>
          <a:r>
            <a:rPr lang="da-DK" sz="1100" baseline="0"/>
            <a:t> tilsvarende bedrift, dog med 4 medaljer i 2022.</a:t>
          </a:r>
          <a:endParaRPr lang="da-DK" sz="1100"/>
        </a:p>
        <a:p>
          <a:pPr algn="ctr"/>
          <a:r>
            <a:rPr lang="da-DK" sz="1100"/>
            <a:t>Inge Faldager har 2 gange vundet 4 medaljer ved samme mesterskab, er 5 gange vendt hjem med mindst 3 medaljer, og har</a:t>
          </a:r>
          <a:r>
            <a:rPr lang="da-DK" sz="1100" baseline="0"/>
            <a:t> yderligere 2 gange taget 2 medaljer.</a:t>
          </a:r>
          <a:endParaRPr lang="da-DK" sz="1100"/>
        </a:p>
        <a:p>
          <a:pPr marL="0" marR="0" lvl="0" indent="0" algn="ctr" defTabSz="914400" eaLnBrk="1" fontAlgn="auto" latinLnBrk="0" hangingPunct="1">
            <a:lnSpc>
              <a:spcPct val="100000"/>
            </a:lnSpc>
            <a:spcBef>
              <a:spcPts val="0"/>
            </a:spcBef>
            <a:spcAft>
              <a:spcPts val="0"/>
            </a:spcAft>
            <a:buClrTx/>
            <a:buSzTx/>
            <a:buFontTx/>
            <a:buNone/>
            <a:tabLst/>
            <a:defRPr/>
          </a:pPr>
          <a:r>
            <a:rPr lang="da-DK" sz="1100"/>
            <a:t>Tom O. Jensen har også</a:t>
          </a:r>
          <a:r>
            <a:rPr lang="da-DK" sz="1100" baseline="0"/>
            <a:t> vundet 4 medaljer ved samme mesterskab, og har 6 gange vudet mindst 3 medaljer</a:t>
          </a:r>
          <a:r>
            <a:rPr lang="da-DK" sz="1100">
              <a:solidFill>
                <a:schemeClr val="dk1"/>
              </a:solidFill>
              <a:effectLst/>
              <a:latin typeface="+mn-lt"/>
              <a:ea typeface="+mn-ea"/>
              <a:cs typeface="+mn-cs"/>
            </a:rPr>
            <a:t>, og har</a:t>
          </a:r>
          <a:r>
            <a:rPr lang="da-DK" sz="1100" baseline="0">
              <a:solidFill>
                <a:schemeClr val="dk1"/>
              </a:solidFill>
              <a:effectLst/>
              <a:latin typeface="+mn-lt"/>
              <a:ea typeface="+mn-ea"/>
              <a:cs typeface="+mn-cs"/>
            </a:rPr>
            <a:t> yderligere 1 gange taget 2 medaljer.</a:t>
          </a:r>
          <a:endParaRPr lang="da-DK">
            <a:effectLst/>
          </a:endParaRPr>
        </a:p>
        <a:p>
          <a:pPr algn="ctr"/>
          <a:endParaRPr lang="da-DK" sz="1100"/>
        </a:p>
      </xdr:txBody>
    </xdr:sp>
    <xdr:clientData/>
  </xdr:twoCellAnchor>
  <xdr:twoCellAnchor>
    <xdr:from>
      <xdr:col>11</xdr:col>
      <xdr:colOff>297180</xdr:colOff>
      <xdr:row>124</xdr:row>
      <xdr:rowOff>95251</xdr:rowOff>
    </xdr:from>
    <xdr:to>
      <xdr:col>18</xdr:col>
      <xdr:colOff>4082</xdr:colOff>
      <xdr:row>131</xdr:row>
      <xdr:rowOff>152400</xdr:rowOff>
    </xdr:to>
    <xdr:sp macro="" textlink="">
      <xdr:nvSpPr>
        <xdr:cNvPr id="8" name="Tekstfelt 7">
          <a:extLst>
            <a:ext uri="{FF2B5EF4-FFF2-40B4-BE49-F238E27FC236}">
              <a16:creationId xmlns:a16="http://schemas.microsoft.com/office/drawing/2014/main" id="{984C7D36-3B69-4DBA-88E7-5967A783521A}"/>
            </a:ext>
          </a:extLst>
        </xdr:cNvPr>
        <xdr:cNvSpPr txBox="1"/>
      </xdr:nvSpPr>
      <xdr:spPr>
        <a:xfrm>
          <a:off x="7612380" y="23021926"/>
          <a:ext cx="4231277" cy="1323974"/>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Kast har skilt sig markant ud som den øvelsesgruppe, hvor danske masters tager flest medaljer. Næsten 70% af medaljehøsten kommer i kasteøvelserne!</a:t>
          </a:r>
        </a:p>
        <a:p>
          <a:pPr algn="ctr"/>
          <a:r>
            <a:rPr lang="da-DK" sz="1100"/>
            <a:t>M/L står for 15% af medaljerne, mens resten er fordelt på</a:t>
          </a:r>
          <a:r>
            <a:rPr lang="da-DK" sz="1100" baseline="0"/>
            <a:t> spring, sprint og mangekamp.</a:t>
          </a:r>
          <a:endParaRPr lang="da-DK" sz="1100"/>
        </a:p>
        <a:p>
          <a:pPr algn="ctr"/>
          <a:r>
            <a:rPr lang="da-DK" sz="1100" baseline="0"/>
            <a:t>Vil den nuværende succes i dansk sprint med tiden give sig udtryk også hos Masters? Eller vil flere haller være med til at rykke billedet?</a:t>
          </a:r>
          <a:endParaRPr lang="da-DK" sz="1100"/>
        </a:p>
      </xdr:txBody>
    </xdr:sp>
    <xdr:clientData/>
  </xdr:twoCellAnchor>
  <xdr:twoCellAnchor>
    <xdr:from>
      <xdr:col>11</xdr:col>
      <xdr:colOff>314325</xdr:colOff>
      <xdr:row>162</xdr:row>
      <xdr:rowOff>66675</xdr:rowOff>
    </xdr:from>
    <xdr:to>
      <xdr:col>17</xdr:col>
      <xdr:colOff>0</xdr:colOff>
      <xdr:row>167</xdr:row>
      <xdr:rowOff>161925</xdr:rowOff>
    </xdr:to>
    <xdr:sp macro="" textlink="">
      <xdr:nvSpPr>
        <xdr:cNvPr id="9" name="Tekstfelt 8">
          <a:extLst>
            <a:ext uri="{FF2B5EF4-FFF2-40B4-BE49-F238E27FC236}">
              <a16:creationId xmlns:a16="http://schemas.microsoft.com/office/drawing/2014/main" id="{AAAE8183-DBA6-4F64-9E31-C4ED01F86A60}"/>
            </a:ext>
          </a:extLst>
        </xdr:cNvPr>
        <xdr:cNvSpPr txBox="1"/>
      </xdr:nvSpPr>
      <xdr:spPr>
        <a:xfrm>
          <a:off x="7629525" y="29927550"/>
          <a:ext cx="3733800" cy="1000125"/>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Der er vundet så relativt få medaljer, at det er umuligt at konklludere noget, hvilket</a:t>
          </a:r>
          <a:r>
            <a:rPr lang="da-DK" sz="1100" baseline="0"/>
            <a:t> yderligere underbygges af, at det er relativ få masters atleter der har vundet medaljer, og samtidig er der en meget stor koncentration centreret om kun én disciplingruppe, nemlig kast.</a:t>
          </a:r>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330381</xdr:colOff>
      <xdr:row>9</xdr:row>
      <xdr:rowOff>72799</xdr:rowOff>
    </xdr:from>
    <xdr:to>
      <xdr:col>20</xdr:col>
      <xdr:colOff>608239</xdr:colOff>
      <xdr:row>24</xdr:row>
      <xdr:rowOff>63274</xdr:rowOff>
    </xdr:to>
    <xdr:graphicFrame macro="">
      <xdr:nvGraphicFramePr>
        <xdr:cNvPr id="2" name="Diagram 1">
          <a:extLst>
            <a:ext uri="{FF2B5EF4-FFF2-40B4-BE49-F238E27FC236}">
              <a16:creationId xmlns:a16="http://schemas.microsoft.com/office/drawing/2014/main" id="{722E1902-2021-9B7D-EC5A-DFC97FC2A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24</xdr:row>
      <xdr:rowOff>123825</xdr:rowOff>
    </xdr:from>
    <xdr:to>
      <xdr:col>20</xdr:col>
      <xdr:colOff>609600</xdr:colOff>
      <xdr:row>27</xdr:row>
      <xdr:rowOff>57150</xdr:rowOff>
    </xdr:to>
    <xdr:sp macro="" textlink="">
      <xdr:nvSpPr>
        <xdr:cNvPr id="3" name="Tekstfelt 2">
          <a:extLst>
            <a:ext uri="{FF2B5EF4-FFF2-40B4-BE49-F238E27FC236}">
              <a16:creationId xmlns:a16="http://schemas.microsoft.com/office/drawing/2014/main" id="{0671E4CF-1B32-4031-B299-35138FFC73B7}"/>
            </a:ext>
          </a:extLst>
        </xdr:cNvPr>
        <xdr:cNvSpPr txBox="1"/>
      </xdr:nvSpPr>
      <xdr:spPr>
        <a:xfrm>
          <a:off x="8791575" y="4695825"/>
          <a:ext cx="5153025" cy="4762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Meget beskedent talmateriale, så reelt</a:t>
          </a:r>
          <a:r>
            <a:rPr lang="da-DK" sz="1100" baseline="0"/>
            <a:t> det eneste vi kan uddrage er, at hvis Danmark skal vinde mange medaljer, så skal EMACNS afholdes i Danmark.</a:t>
          </a:r>
        </a:p>
      </xdr:txBody>
    </xdr:sp>
    <xdr:clientData/>
  </xdr:twoCellAnchor>
  <xdr:twoCellAnchor>
    <xdr:from>
      <xdr:col>12</xdr:col>
      <xdr:colOff>1</xdr:colOff>
      <xdr:row>50</xdr:row>
      <xdr:rowOff>76199</xdr:rowOff>
    </xdr:from>
    <xdr:to>
      <xdr:col>20</xdr:col>
      <xdr:colOff>638176</xdr:colOff>
      <xdr:row>58</xdr:row>
      <xdr:rowOff>76200</xdr:rowOff>
    </xdr:to>
    <xdr:sp macro="" textlink="">
      <xdr:nvSpPr>
        <xdr:cNvPr id="4" name="Tekstfelt 3">
          <a:extLst>
            <a:ext uri="{FF2B5EF4-FFF2-40B4-BE49-F238E27FC236}">
              <a16:creationId xmlns:a16="http://schemas.microsoft.com/office/drawing/2014/main" id="{84DA239E-5E2F-4682-8ED4-DAC9F80481F3}"/>
            </a:ext>
          </a:extLst>
        </xdr:cNvPr>
        <xdr:cNvSpPr txBox="1"/>
      </xdr:nvSpPr>
      <xdr:spPr>
        <a:xfrm>
          <a:off x="8501744" y="9764485"/>
          <a:ext cx="5351689" cy="1480458"/>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Her</a:t>
          </a:r>
          <a:r>
            <a:rPr lang="da-DK" sz="1100" baseline="0">
              <a:solidFill>
                <a:schemeClr val="dk1"/>
              </a:solidFill>
              <a:effectLst/>
              <a:latin typeface="+mn-lt"/>
              <a:ea typeface="+mn-ea"/>
              <a:cs typeface="+mn-cs"/>
            </a:rPr>
            <a:t> tæller alle medaljer med, også dem man har vundet som en del af et hold. Så på et stafethold tæler det her som 4 medaljer.</a:t>
          </a:r>
          <a:endParaRPr lang="da-DK">
            <a:effectLst/>
          </a:endParaRPr>
        </a:p>
        <a:p>
          <a:pPr algn="ctr"/>
          <a:r>
            <a:rPr lang="da-DK" sz="1100"/>
            <a:t>Ebba Sørensen har som den eneste vundet</a:t>
          </a:r>
          <a:r>
            <a:rPr lang="da-DK" sz="1100" baseline="0"/>
            <a:t> 4 medaljer ved samme mesterskab, nemlig på hjemmebanen i Aarhus i 2009.</a:t>
          </a:r>
        </a:p>
        <a:p>
          <a:pPr algn="ctr"/>
          <a:r>
            <a:rPr lang="da-DK" sz="1100" baseline="0"/>
            <a:t>Faktisk er alle navne på oversigten medaljevinder helt eller delvist fra Aarhus. Der er reelt kun vundet sammenlagt 11 medaljer ved andre mesterskaber end EM i Aarhus, så man kan ikke just sige, at EMACSNS indtil videre har været et populært mesterskab at rejse efter.</a:t>
          </a:r>
        </a:p>
        <a:p>
          <a:pPr algn="ctr"/>
          <a:r>
            <a:rPr lang="da-DK" sz="1100"/>
            <a:t>Det kan skyldes manglende kultur/tradition eller</a:t>
          </a:r>
          <a:r>
            <a:rPr lang="da-DK" sz="1100" baseline="0"/>
            <a:t> bevidsthed/markedsføring.</a:t>
          </a:r>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454479</xdr:colOff>
      <xdr:row>29</xdr:row>
      <xdr:rowOff>154214</xdr:rowOff>
    </xdr:from>
    <xdr:to>
      <xdr:col>26</xdr:col>
      <xdr:colOff>328839</xdr:colOff>
      <xdr:row>56</xdr:row>
      <xdr:rowOff>117022</xdr:rowOff>
    </xdr:to>
    <xdr:graphicFrame macro="">
      <xdr:nvGraphicFramePr>
        <xdr:cNvPr id="2" name="Diagram 1">
          <a:extLst>
            <a:ext uri="{FF2B5EF4-FFF2-40B4-BE49-F238E27FC236}">
              <a16:creationId xmlns:a16="http://schemas.microsoft.com/office/drawing/2014/main" id="{20AD703A-2214-F1A7-CB35-42AAD2885E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469900</xdr:colOff>
      <xdr:row>56</xdr:row>
      <xdr:rowOff>158751</xdr:rowOff>
    </xdr:from>
    <xdr:to>
      <xdr:col>26</xdr:col>
      <xdr:colOff>314325</xdr:colOff>
      <xdr:row>64</xdr:row>
      <xdr:rowOff>0</xdr:rowOff>
    </xdr:to>
    <xdr:sp macro="" textlink="">
      <xdr:nvSpPr>
        <xdr:cNvPr id="3" name="Tekstfelt 2">
          <a:extLst>
            <a:ext uri="{FF2B5EF4-FFF2-40B4-BE49-F238E27FC236}">
              <a16:creationId xmlns:a16="http://schemas.microsoft.com/office/drawing/2014/main" id="{9A854ECA-9CB2-6B6D-9CD8-D8EAAEF002DC}"/>
            </a:ext>
          </a:extLst>
        </xdr:cNvPr>
        <xdr:cNvSpPr txBox="1"/>
      </xdr:nvSpPr>
      <xdr:spPr>
        <a:xfrm>
          <a:off x="7947025" y="10407651"/>
          <a:ext cx="9436100" cy="1127124"/>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Frem til starten af 00'erne ser det ud som om, at medaljehøsten først og fremmest afhænger af geografien, og dermed måske også af den økonomi</a:t>
          </a:r>
          <a:r>
            <a:rPr lang="da-DK" sz="1100" baseline="0"/>
            <a:t> man vil afsætte for at kunne deltage.</a:t>
          </a:r>
          <a:endParaRPr lang="da-DK" sz="1100"/>
        </a:p>
        <a:p>
          <a:r>
            <a:rPr lang="da-DK" sz="1100"/>
            <a:t>Fra midt i 00'erne er der en større og mere konstant medaljehøst, der ikke i samme grad er afhængig af geografien. Det kan skyldes en enkelt årsag eller en kombination</a:t>
          </a:r>
          <a:r>
            <a:rPr lang="da-DK" sz="1100" baseline="0"/>
            <a:t> af flere forskellige.</a:t>
          </a:r>
        </a:p>
        <a:p>
          <a:r>
            <a:rPr lang="da-DK" sz="1100" baseline="0"/>
            <a:t>Årsagerne kan måske findes i </a:t>
          </a:r>
          <a:r>
            <a:rPr lang="da-DK" sz="1100"/>
            <a:t>en vækst i antallet af danske masters atleter, en</a:t>
          </a:r>
          <a:r>
            <a:rPr lang="da-DK" sz="1100" baseline="0"/>
            <a:t> øget viden om træning og planlægning, et højere ambitionsniveau, en øget erkendelse i </a:t>
          </a:r>
          <a:r>
            <a:rPr lang="da-DK" sz="1100"/>
            <a:t>værdien i at deltage ved et internationalt mesterskab, en prioritering af deltagelse i stedet for almindelige ferier,</a:t>
          </a:r>
          <a:r>
            <a:rPr lang="da-DK" sz="1100" baseline="0"/>
            <a:t> og måske </a:t>
          </a:r>
          <a:r>
            <a:rPr lang="da-DK" sz="1100"/>
            <a:t>en større købekraft blandt de danske masters etc.</a:t>
          </a:r>
        </a:p>
        <a:p>
          <a:endParaRPr lang="da-DK" sz="1100"/>
        </a:p>
      </xdr:txBody>
    </xdr:sp>
    <xdr:clientData/>
  </xdr:twoCellAnchor>
  <xdr:twoCellAnchor>
    <xdr:from>
      <xdr:col>11</xdr:col>
      <xdr:colOff>476250</xdr:colOff>
      <xdr:row>150</xdr:row>
      <xdr:rowOff>66676</xdr:rowOff>
    </xdr:from>
    <xdr:to>
      <xdr:col>23</xdr:col>
      <xdr:colOff>1905</xdr:colOff>
      <xdr:row>156</xdr:row>
      <xdr:rowOff>104775</xdr:rowOff>
    </xdr:to>
    <xdr:sp macro="" textlink="">
      <xdr:nvSpPr>
        <xdr:cNvPr id="4" name="Tekstfelt 3">
          <a:extLst>
            <a:ext uri="{FF2B5EF4-FFF2-40B4-BE49-F238E27FC236}">
              <a16:creationId xmlns:a16="http://schemas.microsoft.com/office/drawing/2014/main" id="{0A59FC4B-630C-E360-438E-6C427CA03200}"/>
            </a:ext>
          </a:extLst>
        </xdr:cNvPr>
        <xdr:cNvSpPr txBox="1"/>
      </xdr:nvSpPr>
      <xdr:spPr>
        <a:xfrm>
          <a:off x="7886700" y="27755851"/>
          <a:ext cx="6526530" cy="1133474"/>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Anne K. Jensen har vundet 6 medaljer ved samme mesterskab hele 2 gange, og har vundet flere end 5 medaljer ved 4 mesterskaber, og 7 gange mindst 3 medaljer.</a:t>
          </a:r>
        </a:p>
        <a:p>
          <a:pPr algn="ctr"/>
          <a:r>
            <a:rPr lang="da-DK" sz="1100"/>
            <a:t>Inge Faldager har vundet flere end 4 medaljer ved 6 mesterskaber, og 12 gange mindst 3 medaljer.</a:t>
          </a:r>
        </a:p>
        <a:p>
          <a:pPr algn="ctr"/>
          <a:r>
            <a:rPr lang="da-DK" sz="1100"/>
            <a:t>Maria Sløk Hansen har deltaget 2 gange, og begge gange vundet mindst 4 medaljer.</a:t>
          </a:r>
        </a:p>
        <a:p>
          <a:pPr algn="ctr"/>
          <a:r>
            <a:rPr lang="da-DK" sz="1100"/>
            <a:t>Tom O. Jensen har 3 gange vundet 4 medaljer.</a:t>
          </a:r>
        </a:p>
        <a:p>
          <a:pPr algn="ctr"/>
          <a:r>
            <a:rPr lang="da-DK" sz="1100"/>
            <a:t>Rigmor Østerlund og Gunnar Tang-Holbek har 2 gange vundet 3 medaljer.</a:t>
          </a:r>
        </a:p>
        <a:p>
          <a:pPr algn="ctr"/>
          <a:endParaRPr lang="da-DK" sz="1100"/>
        </a:p>
      </xdr:txBody>
    </xdr:sp>
    <xdr:clientData/>
  </xdr:twoCellAnchor>
  <xdr:twoCellAnchor>
    <xdr:from>
      <xdr:col>11</xdr:col>
      <xdr:colOff>485774</xdr:colOff>
      <xdr:row>97</xdr:row>
      <xdr:rowOff>95248</xdr:rowOff>
    </xdr:from>
    <xdr:to>
      <xdr:col>20</xdr:col>
      <xdr:colOff>876299</xdr:colOff>
      <xdr:row>103</xdr:row>
      <xdr:rowOff>114300</xdr:rowOff>
    </xdr:to>
    <xdr:sp macro="" textlink="">
      <xdr:nvSpPr>
        <xdr:cNvPr id="5" name="Tekstfelt 4">
          <a:extLst>
            <a:ext uri="{FF2B5EF4-FFF2-40B4-BE49-F238E27FC236}">
              <a16:creationId xmlns:a16="http://schemas.microsoft.com/office/drawing/2014/main" id="{C060FD24-1CB3-92A7-251E-E43348C1983B}"/>
            </a:ext>
          </a:extLst>
        </xdr:cNvPr>
        <xdr:cNvSpPr txBox="1"/>
      </xdr:nvSpPr>
      <xdr:spPr>
        <a:xfrm>
          <a:off x="7896224" y="18097498"/>
          <a:ext cx="5743575" cy="1114427"/>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Inge Faldager er i en klasse for sig selv, lige som Anne K. Jensen er det.</a:t>
          </a:r>
        </a:p>
        <a:p>
          <a:pPr algn="ctr"/>
          <a:endParaRPr lang="da-DK" sz="500"/>
        </a:p>
        <a:p>
          <a:pPr algn="ctr"/>
          <a:r>
            <a:rPr lang="da-DK" sz="1100"/>
            <a:t>I top-10 kan</a:t>
          </a:r>
          <a:r>
            <a:rPr lang="da-DK" sz="1100" baseline="0"/>
            <a:t> alle pånær Helmuth Duholm og Gunnar Tang-Holbek fortsat vinde medaljer.</a:t>
          </a:r>
        </a:p>
        <a:p>
          <a:pPr algn="ctr"/>
          <a:endParaRPr lang="da-DK" sz="500" baseline="0"/>
        </a:p>
        <a:p>
          <a:pPr algn="ctr"/>
          <a:r>
            <a:rPr lang="da-DK" sz="1100" baseline="0"/>
            <a:t>Af de "unge" er det værd at bemærke, at Maria Sløk Hansen (1983) allerede er oppe som nr. 7 på listen, mens Tom O. Jensen og Jan Cordius også må formodes at kravle højere op de kommende mange år.</a:t>
          </a:r>
          <a:endParaRPr lang="da-DK" sz="1100"/>
        </a:p>
      </xdr:txBody>
    </xdr:sp>
    <xdr:clientData/>
  </xdr:twoCellAnchor>
  <xdr:twoCellAnchor>
    <xdr:from>
      <xdr:col>12</xdr:col>
      <xdr:colOff>0</xdr:colOff>
      <xdr:row>188</xdr:row>
      <xdr:rowOff>66675</xdr:rowOff>
    </xdr:from>
    <xdr:to>
      <xdr:col>18</xdr:col>
      <xdr:colOff>3810</xdr:colOff>
      <xdr:row>200</xdr:row>
      <xdr:rowOff>85725</xdr:rowOff>
    </xdr:to>
    <xdr:sp macro="" textlink="">
      <xdr:nvSpPr>
        <xdr:cNvPr id="6" name="Tekstfelt 5">
          <a:extLst>
            <a:ext uri="{FF2B5EF4-FFF2-40B4-BE49-F238E27FC236}">
              <a16:creationId xmlns:a16="http://schemas.microsoft.com/office/drawing/2014/main" id="{85100B52-06EA-9658-5792-8A951A55065F}"/>
            </a:ext>
          </a:extLst>
        </xdr:cNvPr>
        <xdr:cNvSpPr txBox="1"/>
      </xdr:nvSpPr>
      <xdr:spPr>
        <a:xfrm>
          <a:off x="7905750" y="33461325"/>
          <a:ext cx="4051935" cy="2190750"/>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Hammer, kaste 5-kamp</a:t>
          </a:r>
          <a:r>
            <a:rPr lang="da-DK" sz="1100" baseline="0"/>
            <a:t> og diskos har skilt sig markant ud fra de andre medaljevindende øvelser, og i det hele tager må Danmark siges at være en kastenation godt suppleret op af M/L.</a:t>
          </a:r>
        </a:p>
        <a:p>
          <a:pPr algn="ctr"/>
          <a:r>
            <a:rPr lang="da-DK" sz="1100" baseline="0"/>
            <a:t>Faktisk er knap halvdelen af samtlige danske medaljer vundet i kast, mens knap en fjerdedel er vundet i M/L.</a:t>
          </a:r>
        </a:p>
        <a:p>
          <a:pPr algn="ctr"/>
          <a:r>
            <a:rPr lang="da-DK" sz="1100" baseline="0"/>
            <a:t>Måske er det  manglen på indendørs atletikhaller i Danmark, der kommer til udtryk her, eller måske snarere udtryk for en tradition, nemlig at I Danmark der bliver man enten kaster eller M/L-løber, når man bliver master udøver?</a:t>
          </a:r>
        </a:p>
        <a:p>
          <a:pPr algn="ctr"/>
          <a:r>
            <a:rPr lang="da-DK" sz="1100" baseline="0"/>
            <a:t>Vil den nuværende succes i dansk sprint med tiden give sig udtryk også hos Masters? Eller vil flere haller være med til at rykke billedet?</a:t>
          </a:r>
          <a:endParaRPr lang="da-DK" sz="1100"/>
        </a:p>
      </xdr:txBody>
    </xdr:sp>
    <xdr:clientData/>
  </xdr:twoCellAnchor>
  <xdr:twoCellAnchor>
    <xdr:from>
      <xdr:col>12</xdr:col>
      <xdr:colOff>0</xdr:colOff>
      <xdr:row>229</xdr:row>
      <xdr:rowOff>57149</xdr:rowOff>
    </xdr:from>
    <xdr:to>
      <xdr:col>17</xdr:col>
      <xdr:colOff>0</xdr:colOff>
      <xdr:row>242</xdr:row>
      <xdr:rowOff>28575</xdr:rowOff>
    </xdr:to>
    <xdr:sp macro="" textlink="">
      <xdr:nvSpPr>
        <xdr:cNvPr id="7" name="Tekstfelt 6">
          <a:extLst>
            <a:ext uri="{FF2B5EF4-FFF2-40B4-BE49-F238E27FC236}">
              <a16:creationId xmlns:a16="http://schemas.microsoft.com/office/drawing/2014/main" id="{D9D6F242-B84D-412F-8CCB-7CD19092F3E3}"/>
            </a:ext>
          </a:extLst>
        </xdr:cNvPr>
        <xdr:cNvSpPr txBox="1"/>
      </xdr:nvSpPr>
      <xdr:spPr>
        <a:xfrm>
          <a:off x="7905750" y="40928924"/>
          <a:ext cx="3590925" cy="2333626"/>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Der er generelt en god spredning renmt aldersmæssigt blandt de danske medaljetagere, men der er alligevel nogle tendenser.</a:t>
          </a:r>
        </a:p>
        <a:p>
          <a:pPr algn="ctr"/>
          <a:r>
            <a:rPr lang="da-DK" sz="1100"/>
            <a:t>Forældregenerationen (-40) ser ud til at prioritere familie og arbejdsliv,</a:t>
          </a:r>
          <a:r>
            <a:rPr lang="da-DK" sz="1100" baseline="0"/>
            <a:t> mens den dominerende aldersgruppe er dem, hvor børnene er blevet store, måske flyttet hjemmefra, er etableret på arbejdsmarkedet, har fået mere tid/bedre økonomi, og vælger at realisere/prioritere sig selv (45-65).</a:t>
          </a:r>
        </a:p>
        <a:p>
          <a:pPr algn="ctr"/>
          <a:r>
            <a:rPr lang="da-DK" sz="1100" baseline="0"/>
            <a:t>Der vil naturligt være en selektion, når man bliver ældre, både ift nedslidning af kroppen, udtrædning af arbejdsmarkedet og folk der falder bort (70+).</a:t>
          </a:r>
        </a:p>
        <a:p>
          <a:pPr algn="ctr"/>
          <a:r>
            <a:rPr lang="da-DK" sz="1100"/>
            <a:t>Yderligere analyse</a:t>
          </a:r>
          <a:r>
            <a:rPr lang="da-DK" sz="1100" baseline="0"/>
            <a:t> kunne måske afdække, om der også her er en udvikling over tid.</a:t>
          </a:r>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228601</xdr:colOff>
      <xdr:row>12</xdr:row>
      <xdr:rowOff>147638</xdr:rowOff>
    </xdr:from>
    <xdr:to>
      <xdr:col>20</xdr:col>
      <xdr:colOff>657226</xdr:colOff>
      <xdr:row>29</xdr:row>
      <xdr:rowOff>47625</xdr:rowOff>
    </xdr:to>
    <xdr:graphicFrame macro="">
      <xdr:nvGraphicFramePr>
        <xdr:cNvPr id="2" name="Diagram 1">
          <a:extLst>
            <a:ext uri="{FF2B5EF4-FFF2-40B4-BE49-F238E27FC236}">
              <a16:creationId xmlns:a16="http://schemas.microsoft.com/office/drawing/2014/main" id="{6D87726A-3CEC-8A0C-222B-748424BD3B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AaTtjbP_sJlj8DMRbs-CrVbZYhCDSuqk/view" TargetMode="External"/><Relationship Id="rId13" Type="http://schemas.openxmlformats.org/officeDocument/2006/relationships/hyperlink" Target="https://drive.google.com/file/d/10Z5eaGKVArFut_myjRMA2oIKDJp6NJkb/view" TargetMode="External"/><Relationship Id="rId18" Type="http://schemas.openxmlformats.org/officeDocument/2006/relationships/hyperlink" Target="https://drive.google.com/file/d/1b7d1xd3aI74-Nq5e73tUjq_mB_5e1D_Q/view" TargetMode="External"/><Relationship Id="rId26" Type="http://schemas.openxmlformats.org/officeDocument/2006/relationships/hyperlink" Target="https://drive.google.com/file/d/1xH0vOnAQ0lQGliB771NqiTmBMA0WYLIr/view" TargetMode="External"/><Relationship Id="rId3" Type="http://schemas.openxmlformats.org/officeDocument/2006/relationships/hyperlink" Target="https://drive.google.com/file/d/1TI1iPIeljiXVWabLuh4YnsAvueiZCr5j/view" TargetMode="External"/><Relationship Id="rId21" Type="http://schemas.openxmlformats.org/officeDocument/2006/relationships/hyperlink" Target="https://drive.google.com/file/d/1qshPrnU0ePwCv0ZRsqXj1WOEWwvRebkM/view" TargetMode="External"/><Relationship Id="rId7" Type="http://schemas.openxmlformats.org/officeDocument/2006/relationships/hyperlink" Target="https://drive.google.com/file/d/10ooM2L73FnGLfcA71KwWWCbVNWAEyxxm/view" TargetMode="External"/><Relationship Id="rId12" Type="http://schemas.openxmlformats.org/officeDocument/2006/relationships/hyperlink" Target="https://drive.google.com/file/d/1RNbpX4eT6ji4es2QnExTeNyhUeoZP4xh/view" TargetMode="External"/><Relationship Id="rId17" Type="http://schemas.openxmlformats.org/officeDocument/2006/relationships/hyperlink" Target="https://drive.google.com/file/d/1z4pW3ETvi0ujmvO_aERyE_mJCJy_GovY/view" TargetMode="External"/><Relationship Id="rId25" Type="http://schemas.openxmlformats.org/officeDocument/2006/relationships/hyperlink" Target="https://wmatampere2022.com/results/" TargetMode="External"/><Relationship Id="rId33" Type="http://schemas.openxmlformats.org/officeDocument/2006/relationships/hyperlink" Target="https://world-masters-athletics.com/wp-content/uploads/2019/12/2019-WMA-Indoor-Results-r2019-12-051180.pdf" TargetMode="External"/><Relationship Id="rId2" Type="http://schemas.openxmlformats.org/officeDocument/2006/relationships/hyperlink" Target="https://drive.google.com/file/d/1sw3VwMlFNrARS1uvmwpngAzILsRzvMBa/view" TargetMode="External"/><Relationship Id="rId16" Type="http://schemas.openxmlformats.org/officeDocument/2006/relationships/hyperlink" Target="https://drive.google.com/file/d/1OXkpsWIq23z4ed36NTC_KNwUACyuK2Va/view" TargetMode="External"/><Relationship Id="rId20" Type="http://schemas.openxmlformats.org/officeDocument/2006/relationships/hyperlink" Target="https://drive.google.com/file/d/1F2Cr0gnP0YRVVi_hy3YaEvZYKzfxJDla/view" TargetMode="External"/><Relationship Id="rId29" Type="http://schemas.openxmlformats.org/officeDocument/2006/relationships/hyperlink" Target="https://drive.google.com/file/d/16smlR4OBbD4NbXntJ7wt6TnoZug7MuXw/view" TargetMode="External"/><Relationship Id="rId1" Type="http://schemas.openxmlformats.org/officeDocument/2006/relationships/hyperlink" Target="https://world-masters-athletics.com/" TargetMode="External"/><Relationship Id="rId6" Type="http://schemas.openxmlformats.org/officeDocument/2006/relationships/hyperlink" Target="https://drive.google.com/file/d/1GYQXY2QVENnoP_0_xIIRU17ZXnXhAEAk/view" TargetMode="External"/><Relationship Id="rId11" Type="http://schemas.openxmlformats.org/officeDocument/2006/relationships/hyperlink" Target="https://drive.google.com/file/d/1GF7Mxktf94XtSq_SnYgf7mhLItJVHL4B/view" TargetMode="External"/><Relationship Id="rId24" Type="http://schemas.openxmlformats.org/officeDocument/2006/relationships/hyperlink" Target="https://drive.google.com/file/d/18r90TSA54rrJSelxsmhanuSOow8IMVp-/view" TargetMode="External"/><Relationship Id="rId32" Type="http://schemas.openxmlformats.org/officeDocument/2006/relationships/hyperlink" Target="https://drive.google.com/file/d/19fk5XGjamxYIF_WSxBG-2QFRs_fGz_Es/view" TargetMode="External"/><Relationship Id="rId5" Type="http://schemas.openxmlformats.org/officeDocument/2006/relationships/hyperlink" Target="https://drive.google.com/file/d/1JfR6X2vgfR6WmiAvJLGH4s4bNE3p7hwG/view" TargetMode="External"/><Relationship Id="rId15" Type="http://schemas.openxmlformats.org/officeDocument/2006/relationships/hyperlink" Target="https://drive.google.com/file/d/1XgYmFiSBcgwVt7FT7gsuslOTLw_Dan9v/view" TargetMode="External"/><Relationship Id="rId23" Type="http://schemas.openxmlformats.org/officeDocument/2006/relationships/hyperlink" Target="https://drive.google.com/file/d/1uu5Fih-ajCOCC7a83Y4Li5yzGq3WC9wQ/view" TargetMode="External"/><Relationship Id="rId28" Type="http://schemas.openxmlformats.org/officeDocument/2006/relationships/hyperlink" Target="https://drive.google.com/file/d/1sRoZjJ0H3vsqIKu5yrMYILAcFhgSk1Ot/view" TargetMode="External"/><Relationship Id="rId10" Type="http://schemas.openxmlformats.org/officeDocument/2006/relationships/hyperlink" Target="https://drive.google.com/file/d/1Ux-vLrn0U8xF9RIGmV6atHIwhNp73Rrz/view" TargetMode="External"/><Relationship Id="rId19" Type="http://schemas.openxmlformats.org/officeDocument/2006/relationships/hyperlink" Target="https://drive.google.com/file/d/1iD9UHT_TDIDiQ5F0ztg5d4AW8masTMTj/view" TargetMode="External"/><Relationship Id="rId31" Type="http://schemas.openxmlformats.org/officeDocument/2006/relationships/hyperlink" Target="https://drive.google.com/file/d/1Ua6asSwKELnhVzOAgECNjNqw8yo2VGaF/view" TargetMode="External"/><Relationship Id="rId4" Type="http://schemas.openxmlformats.org/officeDocument/2006/relationships/hyperlink" Target="https://drive.google.com/file/d/19SNRXlFaQFnu6j0kQtUWxD0MFOt6kSH3/view" TargetMode="External"/><Relationship Id="rId9" Type="http://schemas.openxmlformats.org/officeDocument/2006/relationships/hyperlink" Target="https://drive.google.com/file/d/113cOjF0cOyILGFa5imQJTxRhI0ladDgE/view" TargetMode="External"/><Relationship Id="rId14" Type="http://schemas.openxmlformats.org/officeDocument/2006/relationships/hyperlink" Target="https://drive.google.com/file/d/1DvwuC1_l5ou6ZkxSFe1QSwWBQIQH0fjZ/view" TargetMode="External"/><Relationship Id="rId22" Type="http://schemas.openxmlformats.org/officeDocument/2006/relationships/hyperlink" Target="https://drive.google.com/file/d/1GULh-KHGVlvF9nuRmDogZLGji4c_rb3s/view" TargetMode="External"/><Relationship Id="rId27" Type="http://schemas.openxmlformats.org/officeDocument/2006/relationships/hyperlink" Target="https://drive.google.com/file/d/17T46r16d55yTQPOWA2TG-9MzNChv-X22/view'" TargetMode="External"/><Relationship Id="rId30" Type="http://schemas.openxmlformats.org/officeDocument/2006/relationships/hyperlink" Target="https://drive.google.com/file/d/1ykgAbMO20kb0F1671Hsn8Pf65cOrloY-/view"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8" Type="http://schemas.openxmlformats.org/officeDocument/2006/relationships/hyperlink" Target="https://european-masters-athletics.org/files/results/Izmir_2014.pdf" TargetMode="External"/><Relationship Id="rId13" Type="http://schemas.openxmlformats.org/officeDocument/2006/relationships/hyperlink" Target="https://european-masters-athletics.org/files/ancona_2016.pdf" TargetMode="External"/><Relationship Id="rId18" Type="http://schemas.openxmlformats.org/officeDocument/2006/relationships/hyperlink" Target="https://european-masters-athletics.org/files/anconarisultatieclassifiche.pdf" TargetMode="External"/><Relationship Id="rId26" Type="http://schemas.openxmlformats.org/officeDocument/2006/relationships/hyperlink" Target="https://european-masters-athletics.org/files/evacns_2009_resultatliste.pdf" TargetMode="External"/><Relationship Id="rId39" Type="http://schemas.openxmlformats.org/officeDocument/2006/relationships/hyperlink" Target="https://european-masters-athletics.org/files/results/MASTERS_AGE_GROUPS_Marathon_EM.pdf" TargetMode="External"/><Relationship Id="rId3" Type="http://schemas.openxmlformats.org/officeDocument/2006/relationships/hyperlink" Target="https://european-masters-athletics.org/files/results/EVACS-2004-results.pdf" TargetMode="External"/><Relationship Id="rId21" Type="http://schemas.openxmlformats.org/officeDocument/2006/relationships/hyperlink" Target="https://european-masters-athletics.org/files/evaci2001.pdf" TargetMode="External"/><Relationship Id="rId34" Type="http://schemas.openxmlformats.org/officeDocument/2006/relationships/hyperlink" Target="https://european-masters-athletics.org/files/clasificaciones_cpto_europa_montaa_cerdanyola_2010_xls.htm" TargetMode="External"/><Relationship Id="rId42" Type="http://schemas.openxmlformats.org/officeDocument/2006/relationships/hyperlink" Target="https://european-masters-athletics.org/files/results/EMMTRC_2021.pdf" TargetMode="External"/><Relationship Id="rId7" Type="http://schemas.openxmlformats.org/officeDocument/2006/relationships/hyperlink" Target="https://european-masters-athletics.org/files/results/Results_Zittau_2012.pdf" TargetMode="External"/><Relationship Id="rId12" Type="http://schemas.openxmlformats.org/officeDocument/2006/relationships/hyperlink" Target="https://european-masters-athletics.org/files/results/result_Madrid.pdf" TargetMode="External"/><Relationship Id="rId17" Type="http://schemas.openxmlformats.org/officeDocument/2006/relationships/hyperlink" Target="https://european-masters-athletics.org/files/results/evaci2011-w.pdf" TargetMode="External"/><Relationship Id="rId25" Type="http://schemas.openxmlformats.org/officeDocument/2006/relationships/hyperlink" Target="https://european-masters-athletics.org/files/evnsc2007.pdf" TargetMode="External"/><Relationship Id="rId33" Type="http://schemas.openxmlformats.org/officeDocument/2006/relationships/hyperlink" Target="https://european-masters-athletics.org/files/zell2006.pdf" TargetMode="External"/><Relationship Id="rId38" Type="http://schemas.openxmlformats.org/officeDocument/2006/relationships/hyperlink" Target="https://european-masters-athletics.org/files/EMMRC_2019.pdf" TargetMode="External"/><Relationship Id="rId2" Type="http://schemas.openxmlformats.org/officeDocument/2006/relationships/hyperlink" Target="http://www.masters-sport.de/frames_potsdam.html" TargetMode="External"/><Relationship Id="rId16" Type="http://schemas.openxmlformats.org/officeDocument/2006/relationships/hyperlink" Target="https://european-masters-athletics.org/files/results/evaci2011-m.pdf" TargetMode="External"/><Relationship Id="rId20" Type="http://schemas.openxmlformats.org/officeDocument/2006/relationships/hyperlink" Target="https://european-masters-athletics.org/files/results/sebastian_2003.pdf" TargetMode="External"/><Relationship Id="rId29" Type="http://schemas.openxmlformats.org/officeDocument/2006/relationships/hyperlink" Target="https://european-masters-athletics.org/files/emacns_2016_-final_results.pdf" TargetMode="External"/><Relationship Id="rId41" Type="http://schemas.openxmlformats.org/officeDocument/2006/relationships/hyperlink" Target="https://european-masters-athletics.org/files/results/EMMTRC_2021.pdf" TargetMode="External"/><Relationship Id="rId1" Type="http://schemas.openxmlformats.org/officeDocument/2006/relationships/hyperlink" Target="https://european-masters-athletics.org/files/evacs2000.pdf" TargetMode="External"/><Relationship Id="rId6" Type="http://schemas.openxmlformats.org/officeDocument/2006/relationships/hyperlink" Target="https://european-masters-athletics.org/files/results/RisultatiUngheria.pdf" TargetMode="External"/><Relationship Id="rId11" Type="http://schemas.openxmlformats.org/officeDocument/2006/relationships/hyperlink" Target="https://european-masters-athletics.org/files/results/BRAGA2022.pdf" TargetMode="External"/><Relationship Id="rId24" Type="http://schemas.openxmlformats.org/officeDocument/2006/relationships/hyperlink" Target="https://european-masters-athletics.org/files/vila_real_05.pdf" TargetMode="External"/><Relationship Id="rId32" Type="http://schemas.openxmlformats.org/officeDocument/2006/relationships/hyperlink" Target="https://european-masters-athletics.org/files/mountain-em-2008.htm" TargetMode="External"/><Relationship Id="rId37" Type="http://schemas.openxmlformats.org/officeDocument/2006/relationships/hyperlink" Target="https://european-masters-athletics.org/files/Resultados.pdf" TargetMode="External"/><Relationship Id="rId40" Type="http://schemas.openxmlformats.org/officeDocument/2006/relationships/hyperlink" Target="https://european-masters-athletics.org/files/EMMTRC_2020.pdf" TargetMode="External"/><Relationship Id="rId5" Type="http://schemas.openxmlformats.org/officeDocument/2006/relationships/hyperlink" Target="https://european-masters-athletics.org/files/evacs2008.pdf" TargetMode="External"/><Relationship Id="rId15" Type="http://schemas.openxmlformats.org/officeDocument/2006/relationships/hyperlink" Target="https://european-masters-athletics.org/files/results/EVAACH_SanSebastian2013.pdf" TargetMode="External"/><Relationship Id="rId23" Type="http://schemas.openxmlformats.org/officeDocument/2006/relationships/hyperlink" Target="https://european-masters-athletics.org/files/nonstadia2003.pdf" TargetMode="External"/><Relationship Id="rId28" Type="http://schemas.openxmlformats.org/officeDocument/2006/relationships/hyperlink" Target="https://european-masters-athletics.org/files/emacns_2015.pdf" TargetMode="External"/><Relationship Id="rId36" Type="http://schemas.openxmlformats.org/officeDocument/2006/relationships/hyperlink" Target="https://european-masters-athletics.org/files/results_emmrc_2014_poland.pdf" TargetMode="External"/><Relationship Id="rId10" Type="http://schemas.openxmlformats.org/officeDocument/2006/relationships/hyperlink" Target="https://www.fidal.it/risultati/2019/COD7632/Index.htm" TargetMode="External"/><Relationship Id="rId19" Type="http://schemas.openxmlformats.org/officeDocument/2006/relationships/hyperlink" Target="https://european-masters-athletics.org/files/results/1126helsinki.pdf" TargetMode="External"/><Relationship Id="rId31" Type="http://schemas.openxmlformats.org/officeDocument/2006/relationships/hyperlink" Target="https://european-masters-athletics.org/files/results/EMACNS2020.pdf" TargetMode="External"/><Relationship Id="rId4" Type="http://schemas.openxmlformats.org/officeDocument/2006/relationships/hyperlink" Target="http://www.mastersathletics.net/fileadmin/user_upload/em06results_en.pdf" TargetMode="External"/><Relationship Id="rId9" Type="http://schemas.openxmlformats.org/officeDocument/2006/relationships/hyperlink" Target="https://european-masters-athletics.org/files/results/ALL_RESULTS_Aarhus.pdf" TargetMode="External"/><Relationship Id="rId14" Type="http://schemas.openxmlformats.org/officeDocument/2006/relationships/hyperlink" Target="http://www.fidalservizi.it/risultati/Torun2015/RESULTSBYEVENT1.htm" TargetMode="External"/><Relationship Id="rId22" Type="http://schemas.openxmlformats.org/officeDocument/2006/relationships/hyperlink" Target="https://european-masters-athletics.org/files/results/EVACNS_Malta_2001.pdf" TargetMode="External"/><Relationship Id="rId27" Type="http://schemas.openxmlformats.org/officeDocument/2006/relationships/hyperlink" Target="https://european-masters-athletics.org/files/results/evacns2011.pdf" TargetMode="External"/><Relationship Id="rId30" Type="http://schemas.openxmlformats.org/officeDocument/2006/relationships/hyperlink" Target="https://european-masters-athletics.org/files/emancs_alicante.pdf" TargetMode="External"/><Relationship Id="rId35" Type="http://schemas.openxmlformats.org/officeDocument/2006/relationships/hyperlink" Target="https://my.raceresult.com/11830/results?lang=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8" Type="http://schemas.openxmlformats.org/officeDocument/2006/relationships/hyperlink" Target="https://d3tfdru9q5sbcz.cloudfront.net/2020/09/ATHLETICS.pdf" TargetMode="External"/><Relationship Id="rId3" Type="http://schemas.openxmlformats.org/officeDocument/2006/relationships/hyperlink" Target="https://d3tfdru9q5sbcz.cloudfront.net/2020/09/WMG-2005-Athletics-Results.pdf" TargetMode="External"/><Relationship Id="rId7" Type="http://schemas.openxmlformats.org/officeDocument/2006/relationships/hyperlink" Target="https://d3tfdru9q5sbcz.cloudfront.net/2019/11/Athletics.pdf" TargetMode="External"/><Relationship Id="rId2" Type="http://schemas.openxmlformats.org/officeDocument/2006/relationships/hyperlink" Target="https://d3tfdru9q5sbcz.cloudfront.net/2020/09/ALL-ATHLETICS-RESULTS.pdf" TargetMode="External"/><Relationship Id="rId1" Type="http://schemas.openxmlformats.org/officeDocument/2006/relationships/hyperlink" Target="https://d3tfdru9q5sbcz.cloudfront.net/2020/09/Athletics-Results-WMG-1998.pdf" TargetMode="External"/><Relationship Id="rId6" Type="http://schemas.openxmlformats.org/officeDocument/2006/relationships/hyperlink" Target="https://d3tfdru9q5sbcz.cloudfront.net/2020/08/WMG-2017-Athletics-all-results.pdf" TargetMode="External"/><Relationship Id="rId11" Type="http://schemas.openxmlformats.org/officeDocument/2006/relationships/hyperlink" Target="https://imga.ch/" TargetMode="External"/><Relationship Id="rId5" Type="http://schemas.openxmlformats.org/officeDocument/2006/relationships/hyperlink" Target="https://www.fidal.it/risultati/2013/COD3964/RisDEN.htm" TargetMode="External"/><Relationship Id="rId10" Type="http://schemas.openxmlformats.org/officeDocument/2006/relationships/hyperlink" Target="https://d3tfdru9q5sbcz.cloudfront.net/2020/09/All-athletics-results-2019.pdf" TargetMode="External"/><Relationship Id="rId4" Type="http://schemas.openxmlformats.org/officeDocument/2006/relationships/hyperlink" Target="https://d3tfdru9q5sbcz.cloudfront.net/2020/08/2009-All-Athletics-Results.pdf" TargetMode="External"/><Relationship Id="rId9" Type="http://schemas.openxmlformats.org/officeDocument/2006/relationships/hyperlink" Target="https://d3tfdru9q5sbcz.cloudfront.net/2020/09/Athl%C3%A9tis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E0184-6F8C-4B62-857F-92818D841842}">
  <dimension ref="A1:L213"/>
  <sheetViews>
    <sheetView tabSelected="1" topLeftCell="A29" zoomScale="80" zoomScaleNormal="80" workbookViewId="0">
      <selection activeCell="N50" sqref="N50"/>
    </sheetView>
  </sheetViews>
  <sheetFormatPr defaultRowHeight="14.4" x14ac:dyDescent="0.3"/>
  <cols>
    <col min="1" max="1" width="3.5546875" bestFit="1" customWidth="1"/>
    <col min="2" max="2" width="11" bestFit="1" customWidth="1"/>
    <col min="3" max="3" width="15.5546875" bestFit="1" customWidth="1"/>
    <col min="4" max="4" width="8.33203125" bestFit="1" customWidth="1"/>
    <col min="5" max="5" width="7.109375" bestFit="1" customWidth="1"/>
    <col min="6" max="8" width="8.44140625" bestFit="1" customWidth="1"/>
    <col min="9" max="11" width="8" bestFit="1" customWidth="1"/>
    <col min="12" max="12" width="7.6640625" bestFit="1" customWidth="1"/>
  </cols>
  <sheetData>
    <row r="1" spans="1:12" ht="25.8" x14ac:dyDescent="0.5">
      <c r="A1" s="508" t="s">
        <v>1919</v>
      </c>
      <c r="B1" s="508"/>
      <c r="C1" s="508"/>
      <c r="D1" s="508"/>
      <c r="E1" s="508"/>
      <c r="F1" s="508"/>
      <c r="G1" s="508"/>
      <c r="H1" s="508"/>
      <c r="I1" s="508"/>
      <c r="J1" s="508"/>
      <c r="K1" s="508"/>
      <c r="L1" s="508"/>
    </row>
    <row r="2" spans="1:12" ht="21" x14ac:dyDescent="0.4">
      <c r="A2" s="509" t="s">
        <v>1947</v>
      </c>
      <c r="B2" s="509"/>
      <c r="C2" s="509"/>
      <c r="D2" s="509"/>
      <c r="E2" s="509"/>
      <c r="F2" s="509"/>
      <c r="G2" s="509"/>
      <c r="H2" s="509"/>
      <c r="I2" s="509"/>
      <c r="J2" s="509"/>
      <c r="K2" s="509"/>
      <c r="L2" s="509"/>
    </row>
    <row r="3" spans="1:12" ht="21" x14ac:dyDescent="0.4">
      <c r="A3" s="509" t="s">
        <v>2002</v>
      </c>
      <c r="B3" s="509"/>
      <c r="C3" s="509"/>
      <c r="D3" s="509"/>
      <c r="E3" s="509"/>
      <c r="F3" s="509"/>
      <c r="G3" s="509"/>
      <c r="H3" s="509"/>
      <c r="I3" s="509"/>
      <c r="J3" s="509"/>
      <c r="K3" s="509"/>
      <c r="L3" s="509"/>
    </row>
    <row r="4" spans="1:12" ht="21" x14ac:dyDescent="0.4">
      <c r="A4" s="510" t="s">
        <v>1920</v>
      </c>
      <c r="B4" s="510"/>
      <c r="C4" s="510"/>
      <c r="D4" s="510"/>
      <c r="E4" s="510"/>
      <c r="F4" s="510"/>
      <c r="G4" s="510"/>
      <c r="H4" s="510"/>
      <c r="I4" s="510"/>
      <c r="J4" s="510"/>
      <c r="K4" s="510"/>
      <c r="L4" s="510"/>
    </row>
    <row r="19" spans="1:12" ht="21.6" customHeight="1" x14ac:dyDescent="0.3">
      <c r="A19" s="511" t="s">
        <v>1961</v>
      </c>
      <c r="B19" s="511"/>
      <c r="C19" s="511"/>
      <c r="D19" s="511"/>
      <c r="E19" s="511"/>
      <c r="F19" s="511"/>
      <c r="G19" s="511"/>
      <c r="H19" s="511"/>
      <c r="I19" s="511"/>
      <c r="J19" s="511"/>
      <c r="K19" s="511"/>
      <c r="L19" s="511"/>
    </row>
    <row r="20" spans="1:12" ht="6.6" customHeight="1" thickBot="1" x14ac:dyDescent="0.35">
      <c r="E20" s="1"/>
      <c r="F20" s="1"/>
      <c r="G20" s="1"/>
      <c r="H20" s="1"/>
    </row>
    <row r="21" spans="1:12" ht="15" thickBot="1" x14ac:dyDescent="0.35">
      <c r="E21" s="274" t="s">
        <v>1715</v>
      </c>
      <c r="F21" s="273" t="s">
        <v>25</v>
      </c>
      <c r="G21" s="273" t="s">
        <v>19</v>
      </c>
      <c r="H21" s="272" t="s">
        <v>29</v>
      </c>
    </row>
    <row r="22" spans="1:12" x14ac:dyDescent="0.3">
      <c r="D22" s="290" t="s">
        <v>1958</v>
      </c>
      <c r="E22" s="301">
        <f ca="1">EMACS!$Q$6</f>
        <v>418</v>
      </c>
      <c r="F22" s="300">
        <f ca="1">EMACS!$R$6</f>
        <v>174</v>
      </c>
      <c r="G22" s="299">
        <f ca="1">EMACS!$S$6</f>
        <v>126</v>
      </c>
      <c r="H22" s="298">
        <f ca="1">EMACS!$T$6</f>
        <v>118</v>
      </c>
    </row>
    <row r="23" spans="1:12" x14ac:dyDescent="0.3">
      <c r="D23" s="297" t="s">
        <v>1957</v>
      </c>
      <c r="E23" s="296">
        <f>EMACi!$Q$5</f>
        <v>103</v>
      </c>
      <c r="F23" s="295">
        <f>EMACi!$R$5</f>
        <v>43</v>
      </c>
      <c r="G23" s="141">
        <f>EMACi!$S$5</f>
        <v>33</v>
      </c>
      <c r="H23" s="294">
        <f>EMACi!$T$5</f>
        <v>27</v>
      </c>
    </row>
    <row r="24" spans="1:12" ht="15" thickBot="1" x14ac:dyDescent="0.35">
      <c r="D24" s="285" t="s">
        <v>1956</v>
      </c>
      <c r="E24" s="284">
        <f>EMACNS!$Q$5</f>
        <v>38</v>
      </c>
      <c r="F24" s="283">
        <f>EMACNS!$R$5</f>
        <v>10</v>
      </c>
      <c r="G24" s="282">
        <f>EMACNS!$S$5</f>
        <v>15</v>
      </c>
      <c r="H24" s="281">
        <f>EMACNS!$T$5</f>
        <v>13</v>
      </c>
    </row>
    <row r="25" spans="1:12" ht="15" thickBot="1" x14ac:dyDescent="0.35">
      <c r="E25" s="293">
        <f ca="1">SUM(E22:E24)</f>
        <v>559</v>
      </c>
      <c r="F25" s="292">
        <f ca="1">SUM(F22:F24)</f>
        <v>227</v>
      </c>
      <c r="G25" s="292">
        <f ca="1">SUM(G22:G24)</f>
        <v>174</v>
      </c>
      <c r="H25" s="291">
        <f ca="1">SUM(H22:H24)</f>
        <v>158</v>
      </c>
    </row>
    <row r="26" spans="1:12" x14ac:dyDescent="0.3">
      <c r="D26" s="290" t="s">
        <v>1955</v>
      </c>
      <c r="E26" s="289">
        <f>EMG!$Q$5</f>
        <v>37</v>
      </c>
      <c r="F26" s="288">
        <f>EMG!$R$5</f>
        <v>14</v>
      </c>
      <c r="G26" s="287">
        <f>EMG!$S$5</f>
        <v>15</v>
      </c>
      <c r="H26" s="286">
        <f>EMG!$T$5</f>
        <v>8</v>
      </c>
    </row>
    <row r="27" spans="1:12" ht="15" thickBot="1" x14ac:dyDescent="0.35">
      <c r="D27" s="285" t="s">
        <v>1954</v>
      </c>
      <c r="E27" s="284">
        <f>WMG!$Q$5</f>
        <v>29</v>
      </c>
      <c r="F27" s="283">
        <f>WMG!$R$5</f>
        <v>12</v>
      </c>
      <c r="G27" s="282">
        <f>WMG!$S$5</f>
        <v>9</v>
      </c>
      <c r="H27" s="281">
        <f>WMG!$T$5</f>
        <v>8</v>
      </c>
    </row>
    <row r="28" spans="1:12" ht="15" thickBot="1" x14ac:dyDescent="0.35">
      <c r="E28" s="293">
        <f>SUM(E26:E27)</f>
        <v>66</v>
      </c>
      <c r="F28" s="292">
        <f>SUM(F26:F27)</f>
        <v>26</v>
      </c>
      <c r="G28" s="292">
        <f>SUM(G26:G27)</f>
        <v>24</v>
      </c>
      <c r="H28" s="291">
        <f>SUM(H26:H27)</f>
        <v>16</v>
      </c>
    </row>
    <row r="29" spans="1:12" x14ac:dyDescent="0.3">
      <c r="D29" s="290" t="s">
        <v>1953</v>
      </c>
      <c r="E29" s="289">
        <f>WMACS!$Q$5</f>
        <v>342</v>
      </c>
      <c r="F29" s="288">
        <f>WMACS!$R$5</f>
        <v>119</v>
      </c>
      <c r="G29" s="287">
        <f>WMACS!$S$5</f>
        <v>113</v>
      </c>
      <c r="H29" s="286">
        <f>WMACS!$T$5</f>
        <v>110</v>
      </c>
    </row>
    <row r="30" spans="1:12" ht="15" thickBot="1" x14ac:dyDescent="0.35">
      <c r="D30" s="285" t="s">
        <v>1952</v>
      </c>
      <c r="E30" s="284">
        <f>WMACi!$Q$5</f>
        <v>51</v>
      </c>
      <c r="F30" s="283">
        <f>WMACi!$R$5</f>
        <v>25</v>
      </c>
      <c r="G30" s="282">
        <f>WMACi!$S$5</f>
        <v>17</v>
      </c>
      <c r="H30" s="281">
        <f>WMACi!$T$5</f>
        <v>9</v>
      </c>
    </row>
    <row r="31" spans="1:12" ht="15" thickBot="1" x14ac:dyDescent="0.35">
      <c r="E31" s="280">
        <f>SUM(E29:E30)</f>
        <v>393</v>
      </c>
      <c r="F31" s="279">
        <f>SUM(F29:F30)</f>
        <v>144</v>
      </c>
      <c r="G31" s="279">
        <f>SUM(G29:G30)</f>
        <v>130</v>
      </c>
      <c r="H31" s="278">
        <f>SUM(H29:H30)</f>
        <v>119</v>
      </c>
    </row>
    <row r="32" spans="1:12" ht="15" thickBot="1" x14ac:dyDescent="0.35">
      <c r="D32" s="277" t="s">
        <v>1715</v>
      </c>
      <c r="E32" s="303">
        <f ca="1">E25+E28+E31</f>
        <v>1023</v>
      </c>
      <c r="F32" s="276">
        <f ca="1">F25+F28+F31</f>
        <v>399</v>
      </c>
      <c r="G32" s="276">
        <f ca="1">G25+G28+G31</f>
        <v>331</v>
      </c>
      <c r="H32" s="275">
        <f ca="1">H25+H28+H31</f>
        <v>293</v>
      </c>
    </row>
    <row r="33" spans="2:5" x14ac:dyDescent="0.3">
      <c r="B33" s="1"/>
      <c r="C33" s="1"/>
      <c r="D33" s="1"/>
      <c r="E33" s="1"/>
    </row>
    <row r="34" spans="2:5" x14ac:dyDescent="0.3">
      <c r="B34" s="1"/>
      <c r="C34" s="1"/>
      <c r="D34" s="1"/>
      <c r="E34" s="1"/>
    </row>
    <row r="35" spans="2:5" x14ac:dyDescent="0.3">
      <c r="B35" s="1"/>
      <c r="C35" s="1"/>
      <c r="D35" s="1"/>
      <c r="E35" s="1"/>
    </row>
    <row r="36" spans="2:5" x14ac:dyDescent="0.3">
      <c r="B36" s="1"/>
      <c r="C36" s="1"/>
      <c r="D36" s="1"/>
      <c r="E36" s="1"/>
    </row>
    <row r="37" spans="2:5" x14ac:dyDescent="0.3">
      <c r="B37" s="1"/>
      <c r="C37" s="1"/>
      <c r="D37" s="1"/>
      <c r="E37" s="1"/>
    </row>
    <row r="38" spans="2:5" x14ac:dyDescent="0.3">
      <c r="B38" s="1"/>
      <c r="C38" s="1"/>
      <c r="D38" s="1"/>
      <c r="E38" s="1"/>
    </row>
    <row r="39" spans="2:5" x14ac:dyDescent="0.3">
      <c r="B39" s="1"/>
      <c r="C39" s="1"/>
      <c r="D39" s="1"/>
      <c r="E39" s="1"/>
    </row>
    <row r="40" spans="2:5" x14ac:dyDescent="0.3">
      <c r="B40" s="1"/>
      <c r="C40" s="1"/>
      <c r="D40" s="1"/>
      <c r="E40" s="1"/>
    </row>
    <row r="41" spans="2:5" x14ac:dyDescent="0.3">
      <c r="B41" s="1"/>
      <c r="C41" s="1"/>
      <c r="D41" s="1"/>
      <c r="E41" s="1"/>
    </row>
    <row r="42" spans="2:5" x14ac:dyDescent="0.3">
      <c r="B42" s="1"/>
      <c r="C42" s="1"/>
      <c r="D42" s="1"/>
      <c r="E42" s="1"/>
    </row>
    <row r="43" spans="2:5" x14ac:dyDescent="0.3">
      <c r="B43" s="1"/>
      <c r="C43" s="1"/>
      <c r="D43" s="1"/>
      <c r="E43" s="1"/>
    </row>
    <row r="44" spans="2:5" x14ac:dyDescent="0.3">
      <c r="B44" s="1"/>
      <c r="C44" s="1"/>
      <c r="D44" s="1"/>
      <c r="E44" s="1"/>
    </row>
    <row r="45" spans="2:5" x14ac:dyDescent="0.3">
      <c r="B45" s="1"/>
      <c r="C45" s="1"/>
      <c r="D45" s="1"/>
      <c r="E45" s="1"/>
    </row>
    <row r="46" spans="2:5" x14ac:dyDescent="0.3">
      <c r="B46" s="1"/>
      <c r="C46" s="1"/>
      <c r="D46" s="1"/>
      <c r="E46" s="1"/>
    </row>
    <row r="47" spans="2:5" x14ac:dyDescent="0.3">
      <c r="B47" s="1"/>
      <c r="C47" s="1"/>
      <c r="D47" s="1"/>
      <c r="E47" s="1"/>
    </row>
    <row r="48" spans="2:5" x14ac:dyDescent="0.3">
      <c r="B48" s="1"/>
      <c r="C48" s="1"/>
      <c r="D48" s="1"/>
      <c r="E48" s="1"/>
    </row>
    <row r="49" spans="1:12" x14ac:dyDescent="0.3">
      <c r="B49" s="1"/>
      <c r="C49" s="1"/>
      <c r="D49" s="1"/>
      <c r="E49" s="1"/>
    </row>
    <row r="50" spans="1:12" x14ac:dyDescent="0.3">
      <c r="B50" s="1"/>
      <c r="C50" s="1"/>
      <c r="D50" s="1"/>
      <c r="E50" s="1"/>
    </row>
    <row r="51" spans="1:12" ht="15" thickBot="1" x14ac:dyDescent="0.35">
      <c r="B51" s="1"/>
      <c r="C51" s="1"/>
      <c r="D51" s="1"/>
      <c r="E51" s="1"/>
    </row>
    <row r="52" spans="1:12" ht="24" thickBot="1" x14ac:dyDescent="0.35">
      <c r="A52" s="505" t="s">
        <v>1791</v>
      </c>
      <c r="B52" s="506"/>
      <c r="C52" s="506"/>
      <c r="D52" s="506"/>
      <c r="E52" s="506"/>
      <c r="F52" s="506"/>
      <c r="G52" s="506"/>
      <c r="H52" s="506"/>
      <c r="I52" s="506"/>
      <c r="J52" s="506"/>
      <c r="K52" s="506"/>
      <c r="L52" s="507"/>
    </row>
    <row r="53" spans="1:12" ht="7.2" customHeight="1" thickBot="1" x14ac:dyDescent="0.35">
      <c r="B53" s="1"/>
      <c r="C53" s="1"/>
      <c r="D53" s="1"/>
      <c r="E53" s="1"/>
    </row>
    <row r="54" spans="1:12" ht="15" thickBot="1" x14ac:dyDescent="0.35">
      <c r="B54" s="417"/>
      <c r="C54" s="415"/>
      <c r="D54" s="415"/>
      <c r="E54" s="104" t="s">
        <v>1715</v>
      </c>
      <c r="F54" s="105" t="s">
        <v>1958</v>
      </c>
      <c r="G54" s="105" t="s">
        <v>1957</v>
      </c>
      <c r="H54" s="105" t="s">
        <v>1956</v>
      </c>
      <c r="I54" s="105" t="s">
        <v>1955</v>
      </c>
      <c r="J54" s="105" t="s">
        <v>1954</v>
      </c>
      <c r="K54" s="105" t="s">
        <v>1953</v>
      </c>
      <c r="L54" s="106" t="s">
        <v>1952</v>
      </c>
    </row>
    <row r="55" spans="1:12" x14ac:dyDescent="0.3">
      <c r="A55" s="446" t="s">
        <v>1556</v>
      </c>
      <c r="B55" s="447" t="s">
        <v>26</v>
      </c>
      <c r="C55" s="448" t="s">
        <v>27</v>
      </c>
      <c r="D55" s="449">
        <v>1948</v>
      </c>
      <c r="E55" s="440">
        <f t="shared" ref="E55:E92" si="0">SUM(F55:L55)</f>
        <v>137</v>
      </c>
      <c r="F55" s="449">
        <v>46</v>
      </c>
      <c r="G55" s="449">
        <v>13</v>
      </c>
      <c r="H55" s="449"/>
      <c r="I55" s="449"/>
      <c r="J55" s="449">
        <v>13</v>
      </c>
      <c r="K55" s="449">
        <v>50</v>
      </c>
      <c r="L55" s="460">
        <v>15</v>
      </c>
    </row>
    <row r="56" spans="1:12" x14ac:dyDescent="0.3">
      <c r="A56" s="450" t="s">
        <v>1557</v>
      </c>
      <c r="B56" s="451" t="s">
        <v>183</v>
      </c>
      <c r="C56" s="438" t="s">
        <v>14</v>
      </c>
      <c r="D56" s="437">
        <v>1954</v>
      </c>
      <c r="E56" s="436">
        <f t="shared" si="0"/>
        <v>87</v>
      </c>
      <c r="F56" s="437">
        <v>42</v>
      </c>
      <c r="G56" s="437">
        <v>5</v>
      </c>
      <c r="H56" s="437"/>
      <c r="I56" s="437">
        <v>1</v>
      </c>
      <c r="J56" s="437"/>
      <c r="K56" s="437">
        <v>38</v>
      </c>
      <c r="L56" s="441">
        <v>1</v>
      </c>
    </row>
    <row r="57" spans="1:12" x14ac:dyDescent="0.3">
      <c r="A57" s="450" t="s">
        <v>1558</v>
      </c>
      <c r="B57" s="438" t="s">
        <v>314</v>
      </c>
      <c r="C57" s="438" t="s">
        <v>14</v>
      </c>
      <c r="D57" s="437">
        <v>1960</v>
      </c>
      <c r="E57" s="436">
        <f t="shared" si="0"/>
        <v>65</v>
      </c>
      <c r="F57" s="437">
        <v>17</v>
      </c>
      <c r="G57" s="437">
        <v>15</v>
      </c>
      <c r="H57" s="437"/>
      <c r="I57" s="437"/>
      <c r="J57" s="437">
        <v>5</v>
      </c>
      <c r="K57" s="437">
        <v>17</v>
      </c>
      <c r="L57" s="441">
        <v>11</v>
      </c>
    </row>
    <row r="58" spans="1:12" x14ac:dyDescent="0.3">
      <c r="A58" s="450" t="s">
        <v>1559</v>
      </c>
      <c r="B58" s="451" t="s">
        <v>13</v>
      </c>
      <c r="C58" s="438" t="s">
        <v>14</v>
      </c>
      <c r="D58" s="437">
        <v>1949</v>
      </c>
      <c r="E58" s="436">
        <f t="shared" si="0"/>
        <v>43</v>
      </c>
      <c r="F58" s="437">
        <v>20</v>
      </c>
      <c r="G58" s="437">
        <v>6</v>
      </c>
      <c r="H58" s="437"/>
      <c r="I58" s="437"/>
      <c r="J58" s="437"/>
      <c r="K58" s="437">
        <v>17</v>
      </c>
      <c r="L58" s="441"/>
    </row>
    <row r="59" spans="1:12" ht="15" thickBot="1" x14ac:dyDescent="0.35">
      <c r="A59" s="452" t="s">
        <v>1560</v>
      </c>
      <c r="B59" s="453" t="s">
        <v>348</v>
      </c>
      <c r="C59" s="453" t="s">
        <v>349</v>
      </c>
      <c r="D59" s="454">
        <v>1926</v>
      </c>
      <c r="E59" s="443">
        <f t="shared" si="0"/>
        <v>25</v>
      </c>
      <c r="F59" s="454">
        <v>3</v>
      </c>
      <c r="G59" s="454"/>
      <c r="H59" s="454"/>
      <c r="I59" s="454">
        <v>4</v>
      </c>
      <c r="J59" s="454"/>
      <c r="K59" s="454">
        <v>18</v>
      </c>
      <c r="L59" s="461"/>
    </row>
    <row r="60" spans="1:12" x14ac:dyDescent="0.3">
      <c r="A60" s="446" t="s">
        <v>1561</v>
      </c>
      <c r="B60" s="448" t="s">
        <v>447</v>
      </c>
      <c r="C60" s="448" t="s">
        <v>448</v>
      </c>
      <c r="D60" s="449">
        <v>1943</v>
      </c>
      <c r="E60" s="440">
        <f t="shared" si="0"/>
        <v>24</v>
      </c>
      <c r="F60" s="449">
        <v>10</v>
      </c>
      <c r="G60" s="449">
        <v>3</v>
      </c>
      <c r="H60" s="449">
        <v>1</v>
      </c>
      <c r="I60" s="449"/>
      <c r="J60" s="449"/>
      <c r="K60" s="449">
        <v>10</v>
      </c>
      <c r="L60" s="460"/>
    </row>
    <row r="61" spans="1:12" x14ac:dyDescent="0.3">
      <c r="A61" s="450" t="s">
        <v>1562</v>
      </c>
      <c r="B61" s="438" t="s">
        <v>305</v>
      </c>
      <c r="C61" s="438" t="s">
        <v>163</v>
      </c>
      <c r="D61" s="437">
        <v>1916</v>
      </c>
      <c r="E61" s="436">
        <f t="shared" si="0"/>
        <v>21</v>
      </c>
      <c r="F61" s="437">
        <v>14</v>
      </c>
      <c r="G61" s="437"/>
      <c r="H61" s="437"/>
      <c r="I61" s="437"/>
      <c r="J61" s="437"/>
      <c r="K61" s="437">
        <v>7</v>
      </c>
      <c r="L61" s="441"/>
    </row>
    <row r="62" spans="1:12" x14ac:dyDescent="0.3">
      <c r="A62" s="450"/>
      <c r="B62" s="438" t="s">
        <v>733</v>
      </c>
      <c r="C62" s="438" t="s">
        <v>142</v>
      </c>
      <c r="D62" s="437">
        <v>1983</v>
      </c>
      <c r="E62" s="436">
        <f t="shared" si="0"/>
        <v>21</v>
      </c>
      <c r="F62" s="437">
        <v>3</v>
      </c>
      <c r="G62" s="437">
        <v>5</v>
      </c>
      <c r="H62" s="437"/>
      <c r="I62" s="437"/>
      <c r="J62" s="437"/>
      <c r="K62" s="437">
        <v>9</v>
      </c>
      <c r="L62" s="441">
        <v>4</v>
      </c>
    </row>
    <row r="63" spans="1:12" x14ac:dyDescent="0.3">
      <c r="A63" s="450" t="s">
        <v>1565</v>
      </c>
      <c r="B63" s="438" t="s">
        <v>235</v>
      </c>
      <c r="C63" s="438" t="s">
        <v>236</v>
      </c>
      <c r="D63" s="437">
        <v>1934</v>
      </c>
      <c r="E63" s="436">
        <f t="shared" si="0"/>
        <v>20</v>
      </c>
      <c r="F63" s="437">
        <v>11</v>
      </c>
      <c r="G63" s="437"/>
      <c r="H63" s="437">
        <v>2</v>
      </c>
      <c r="I63" s="437"/>
      <c r="J63" s="437"/>
      <c r="K63" s="437">
        <v>7</v>
      </c>
      <c r="L63" s="441"/>
    </row>
    <row r="64" spans="1:12" ht="15" thickBot="1" x14ac:dyDescent="0.35">
      <c r="A64" s="455" t="s">
        <v>1563</v>
      </c>
      <c r="B64" s="456" t="s">
        <v>181</v>
      </c>
      <c r="C64" s="456" t="s">
        <v>166</v>
      </c>
      <c r="D64" s="457">
        <v>1952</v>
      </c>
      <c r="E64" s="442">
        <f t="shared" si="0"/>
        <v>19</v>
      </c>
      <c r="F64" s="457">
        <v>5</v>
      </c>
      <c r="G64" s="457">
        <v>4</v>
      </c>
      <c r="H64" s="457"/>
      <c r="I64" s="457"/>
      <c r="J64" s="457"/>
      <c r="K64" s="457">
        <v>8</v>
      </c>
      <c r="L64" s="462">
        <v>2</v>
      </c>
    </row>
    <row r="65" spans="1:12" x14ac:dyDescent="0.3">
      <c r="A65" s="458" t="s">
        <v>1570</v>
      </c>
      <c r="B65" s="459" t="s">
        <v>196</v>
      </c>
      <c r="C65" s="459" t="s">
        <v>197</v>
      </c>
      <c r="D65" s="444">
        <v>1930</v>
      </c>
      <c r="E65" s="439">
        <f t="shared" si="0"/>
        <v>18</v>
      </c>
      <c r="F65" s="444">
        <v>14</v>
      </c>
      <c r="G65" s="444"/>
      <c r="H65" s="444"/>
      <c r="I65" s="444"/>
      <c r="J65" s="444"/>
      <c r="K65" s="444">
        <v>4</v>
      </c>
      <c r="L65" s="445"/>
    </row>
    <row r="66" spans="1:12" x14ac:dyDescent="0.3">
      <c r="A66" s="450"/>
      <c r="B66" s="438" t="s">
        <v>193</v>
      </c>
      <c r="C66" s="438" t="s">
        <v>534</v>
      </c>
      <c r="D66" s="437">
        <v>1944</v>
      </c>
      <c r="E66" s="436">
        <f t="shared" si="0"/>
        <v>18</v>
      </c>
      <c r="F66" s="437">
        <v>6</v>
      </c>
      <c r="G66" s="437">
        <v>4</v>
      </c>
      <c r="H66" s="437"/>
      <c r="I66" s="437"/>
      <c r="J66" s="437"/>
      <c r="K66" s="437">
        <v>8</v>
      </c>
      <c r="L66" s="441"/>
    </row>
    <row r="67" spans="1:12" x14ac:dyDescent="0.3">
      <c r="A67" s="450" t="s">
        <v>1731</v>
      </c>
      <c r="B67" s="438" t="s">
        <v>83</v>
      </c>
      <c r="C67" s="438" t="s">
        <v>59</v>
      </c>
      <c r="D67" s="437">
        <v>1934</v>
      </c>
      <c r="E67" s="436">
        <f t="shared" si="0"/>
        <v>15</v>
      </c>
      <c r="F67" s="437">
        <v>7</v>
      </c>
      <c r="G67" s="437">
        <v>1</v>
      </c>
      <c r="H67" s="437"/>
      <c r="I67" s="437"/>
      <c r="J67" s="437"/>
      <c r="K67" s="437">
        <v>4</v>
      </c>
      <c r="L67" s="441">
        <v>3</v>
      </c>
    </row>
    <row r="68" spans="1:12" x14ac:dyDescent="0.3">
      <c r="A68" s="450" t="s">
        <v>1732</v>
      </c>
      <c r="B68" s="438" t="s">
        <v>934</v>
      </c>
      <c r="C68" s="438" t="s">
        <v>935</v>
      </c>
      <c r="D68" s="437">
        <v>1946</v>
      </c>
      <c r="E68" s="436">
        <f t="shared" si="0"/>
        <v>14</v>
      </c>
      <c r="F68" s="437"/>
      <c r="G68" s="437">
        <v>6</v>
      </c>
      <c r="H68" s="437"/>
      <c r="I68" s="437"/>
      <c r="J68" s="437">
        <v>3</v>
      </c>
      <c r="K68" s="437">
        <v>3</v>
      </c>
      <c r="L68" s="441">
        <v>2</v>
      </c>
    </row>
    <row r="69" spans="1:12" ht="15" thickBot="1" x14ac:dyDescent="0.35">
      <c r="A69" s="452" t="s">
        <v>1733</v>
      </c>
      <c r="B69" s="453" t="s">
        <v>341</v>
      </c>
      <c r="C69" s="453" t="s">
        <v>342</v>
      </c>
      <c r="D69" s="454">
        <v>1960</v>
      </c>
      <c r="E69" s="443">
        <f t="shared" si="0"/>
        <v>13</v>
      </c>
      <c r="F69" s="454">
        <v>3</v>
      </c>
      <c r="G69" s="454"/>
      <c r="H69" s="454"/>
      <c r="I69" s="454">
        <v>3</v>
      </c>
      <c r="J69" s="454"/>
      <c r="K69" s="454">
        <v>6</v>
      </c>
      <c r="L69" s="461">
        <v>1</v>
      </c>
    </row>
    <row r="70" spans="1:12" x14ac:dyDescent="0.3">
      <c r="A70" s="446" t="s">
        <v>1734</v>
      </c>
      <c r="B70" s="448" t="s">
        <v>218</v>
      </c>
      <c r="C70" s="448" t="s">
        <v>289</v>
      </c>
      <c r="D70" s="449">
        <v>1946</v>
      </c>
      <c r="E70" s="440">
        <f t="shared" si="0"/>
        <v>10</v>
      </c>
      <c r="F70" s="449">
        <v>4</v>
      </c>
      <c r="G70" s="449"/>
      <c r="H70" s="449"/>
      <c r="I70" s="449"/>
      <c r="J70" s="449"/>
      <c r="K70" s="449">
        <v>6</v>
      </c>
      <c r="L70" s="460"/>
    </row>
    <row r="71" spans="1:12" x14ac:dyDescent="0.3">
      <c r="A71" s="450" t="s">
        <v>1735</v>
      </c>
      <c r="B71" s="438" t="s">
        <v>58</v>
      </c>
      <c r="C71" s="438" t="s">
        <v>59</v>
      </c>
      <c r="D71" s="437">
        <v>1957</v>
      </c>
      <c r="E71" s="436">
        <f t="shared" si="0"/>
        <v>9</v>
      </c>
      <c r="F71" s="437">
        <v>4</v>
      </c>
      <c r="G71" s="437"/>
      <c r="H71" s="437"/>
      <c r="I71" s="437">
        <v>3</v>
      </c>
      <c r="J71" s="437"/>
      <c r="K71" s="437">
        <v>1</v>
      </c>
      <c r="L71" s="441">
        <v>1</v>
      </c>
    </row>
    <row r="72" spans="1:12" x14ac:dyDescent="0.3">
      <c r="A72" s="450"/>
      <c r="B72" s="438" t="s">
        <v>107</v>
      </c>
      <c r="C72" s="438" t="s">
        <v>108</v>
      </c>
      <c r="D72" s="437">
        <v>1959</v>
      </c>
      <c r="E72" s="436">
        <f t="shared" si="0"/>
        <v>9</v>
      </c>
      <c r="F72" s="437">
        <v>6</v>
      </c>
      <c r="G72" s="437"/>
      <c r="H72" s="437">
        <v>2</v>
      </c>
      <c r="I72" s="437"/>
      <c r="J72" s="437"/>
      <c r="K72" s="437">
        <v>1</v>
      </c>
      <c r="L72" s="441"/>
    </row>
    <row r="73" spans="1:12" x14ac:dyDescent="0.3">
      <c r="A73" s="450"/>
      <c r="B73" s="438" t="s">
        <v>597</v>
      </c>
      <c r="C73" s="438" t="s">
        <v>598</v>
      </c>
      <c r="D73" s="437">
        <v>1966</v>
      </c>
      <c r="E73" s="436">
        <f t="shared" si="0"/>
        <v>9</v>
      </c>
      <c r="F73" s="437">
        <v>4</v>
      </c>
      <c r="G73" s="437"/>
      <c r="H73" s="437"/>
      <c r="I73" s="437"/>
      <c r="J73" s="437"/>
      <c r="K73" s="437">
        <v>5</v>
      </c>
      <c r="L73" s="441"/>
    </row>
    <row r="74" spans="1:12" ht="15" thickBot="1" x14ac:dyDescent="0.35">
      <c r="A74" s="455" t="s">
        <v>1738</v>
      </c>
      <c r="B74" s="456" t="s">
        <v>300</v>
      </c>
      <c r="C74" s="456" t="s">
        <v>14</v>
      </c>
      <c r="D74" s="457">
        <v>1904</v>
      </c>
      <c r="E74" s="442">
        <f t="shared" si="0"/>
        <v>8</v>
      </c>
      <c r="F74" s="457">
        <v>1</v>
      </c>
      <c r="G74" s="457"/>
      <c r="H74" s="457"/>
      <c r="I74" s="457"/>
      <c r="J74" s="457"/>
      <c r="K74" s="457">
        <v>7</v>
      </c>
      <c r="L74" s="462"/>
    </row>
    <row r="75" spans="1:12" x14ac:dyDescent="0.3">
      <c r="A75" s="458"/>
      <c r="B75" s="459" t="s">
        <v>637</v>
      </c>
      <c r="C75" s="459" t="s">
        <v>126</v>
      </c>
      <c r="D75" s="444">
        <v>1951</v>
      </c>
      <c r="E75" s="439">
        <f t="shared" si="0"/>
        <v>8</v>
      </c>
      <c r="F75" s="444">
        <v>6</v>
      </c>
      <c r="G75" s="444">
        <v>2</v>
      </c>
      <c r="H75" s="444"/>
      <c r="I75" s="444"/>
      <c r="J75" s="444"/>
      <c r="K75" s="444"/>
      <c r="L75" s="445"/>
    </row>
    <row r="76" spans="1:12" x14ac:dyDescent="0.3">
      <c r="A76" s="450"/>
      <c r="B76" s="438" t="s">
        <v>229</v>
      </c>
      <c r="C76" s="438" t="s">
        <v>197</v>
      </c>
      <c r="D76" s="437">
        <v>1961</v>
      </c>
      <c r="E76" s="436">
        <f t="shared" si="0"/>
        <v>8</v>
      </c>
      <c r="F76" s="437">
        <v>2</v>
      </c>
      <c r="G76" s="437">
        <v>4</v>
      </c>
      <c r="H76" s="437"/>
      <c r="I76" s="437"/>
      <c r="J76" s="437"/>
      <c r="K76" s="437">
        <v>1</v>
      </c>
      <c r="L76" s="441">
        <v>1</v>
      </c>
    </row>
    <row r="77" spans="1:12" x14ac:dyDescent="0.3">
      <c r="A77" s="450"/>
      <c r="B77" s="438" t="s">
        <v>193</v>
      </c>
      <c r="C77" s="437" t="s">
        <v>894</v>
      </c>
      <c r="D77" s="437">
        <v>1962</v>
      </c>
      <c r="E77" s="436">
        <f t="shared" si="0"/>
        <v>8</v>
      </c>
      <c r="F77" s="437">
        <v>2</v>
      </c>
      <c r="G77" s="437"/>
      <c r="H77" s="437"/>
      <c r="I77" s="437"/>
      <c r="J77" s="437">
        <v>2</v>
      </c>
      <c r="K77" s="437">
        <v>1</v>
      </c>
      <c r="L77" s="441">
        <v>3</v>
      </c>
    </row>
    <row r="78" spans="1:12" x14ac:dyDescent="0.3">
      <c r="A78" s="450" t="s">
        <v>1742</v>
      </c>
      <c r="B78" s="438" t="s">
        <v>618</v>
      </c>
      <c r="C78" s="438" t="s">
        <v>1182</v>
      </c>
      <c r="D78" s="437">
        <v>1906</v>
      </c>
      <c r="E78" s="436">
        <f t="shared" si="0"/>
        <v>7</v>
      </c>
      <c r="F78" s="437"/>
      <c r="G78" s="437"/>
      <c r="H78" s="437"/>
      <c r="I78" s="437"/>
      <c r="J78" s="437"/>
      <c r="K78" s="437">
        <v>7</v>
      </c>
      <c r="L78" s="441"/>
    </row>
    <row r="79" spans="1:12" ht="15" thickBot="1" x14ac:dyDescent="0.35">
      <c r="A79" s="452"/>
      <c r="B79" s="453" t="s">
        <v>1835</v>
      </c>
      <c r="C79" s="453" t="s">
        <v>92</v>
      </c>
      <c r="D79" s="454">
        <v>1920</v>
      </c>
      <c r="E79" s="443">
        <f t="shared" si="0"/>
        <v>7</v>
      </c>
      <c r="F79" s="454">
        <v>4</v>
      </c>
      <c r="G79" s="454"/>
      <c r="H79" s="454"/>
      <c r="I79" s="454"/>
      <c r="J79" s="454"/>
      <c r="K79" s="454">
        <v>3</v>
      </c>
      <c r="L79" s="461"/>
    </row>
    <row r="80" spans="1:12" x14ac:dyDescent="0.3">
      <c r="A80" s="446"/>
      <c r="B80" s="448" t="s">
        <v>141</v>
      </c>
      <c r="C80" s="448" t="s">
        <v>142</v>
      </c>
      <c r="D80" s="449">
        <v>1950</v>
      </c>
      <c r="E80" s="440">
        <f t="shared" si="0"/>
        <v>7</v>
      </c>
      <c r="F80" s="449">
        <v>4</v>
      </c>
      <c r="G80" s="449"/>
      <c r="H80" s="449">
        <v>3</v>
      </c>
      <c r="I80" s="449"/>
      <c r="J80" s="449"/>
      <c r="K80" s="449"/>
      <c r="L80" s="460"/>
    </row>
    <row r="81" spans="1:12" x14ac:dyDescent="0.3">
      <c r="A81" s="450"/>
      <c r="B81" s="438" t="s">
        <v>554</v>
      </c>
      <c r="C81" s="438" t="s">
        <v>244</v>
      </c>
      <c r="D81" s="437">
        <v>1974</v>
      </c>
      <c r="E81" s="436">
        <f t="shared" si="0"/>
        <v>7</v>
      </c>
      <c r="F81" s="437">
        <v>4</v>
      </c>
      <c r="G81" s="437"/>
      <c r="H81" s="437"/>
      <c r="I81" s="437"/>
      <c r="J81" s="437"/>
      <c r="K81" s="437">
        <v>3</v>
      </c>
      <c r="L81" s="441"/>
    </row>
    <row r="82" spans="1:12" x14ac:dyDescent="0.3">
      <c r="A82" s="450" t="s">
        <v>1764</v>
      </c>
      <c r="B82" s="438" t="s">
        <v>78</v>
      </c>
      <c r="C82" s="438" t="s">
        <v>53</v>
      </c>
      <c r="D82" s="437">
        <v>1942</v>
      </c>
      <c r="E82" s="436">
        <f t="shared" si="0"/>
        <v>6</v>
      </c>
      <c r="F82" s="437">
        <v>4</v>
      </c>
      <c r="G82" s="437"/>
      <c r="H82" s="437"/>
      <c r="I82" s="437"/>
      <c r="J82" s="437"/>
      <c r="K82" s="437">
        <v>2</v>
      </c>
      <c r="L82" s="441"/>
    </row>
    <row r="83" spans="1:12" x14ac:dyDescent="0.3">
      <c r="A83" s="450"/>
      <c r="B83" s="438" t="s">
        <v>327</v>
      </c>
      <c r="C83" s="438" t="s">
        <v>328</v>
      </c>
      <c r="D83" s="437">
        <v>1950</v>
      </c>
      <c r="E83" s="436">
        <f t="shared" si="0"/>
        <v>6</v>
      </c>
      <c r="F83" s="437">
        <v>3</v>
      </c>
      <c r="G83" s="437"/>
      <c r="H83" s="437"/>
      <c r="I83" s="437"/>
      <c r="J83" s="437"/>
      <c r="K83" s="437"/>
      <c r="L83" s="441">
        <v>3</v>
      </c>
    </row>
    <row r="84" spans="1:12" ht="15" thickBot="1" x14ac:dyDescent="0.35">
      <c r="A84" s="455"/>
      <c r="B84" s="456" t="s">
        <v>1517</v>
      </c>
      <c r="C84" s="456" t="s">
        <v>14</v>
      </c>
      <c r="D84" s="457">
        <v>1953</v>
      </c>
      <c r="E84" s="442">
        <f t="shared" si="0"/>
        <v>6</v>
      </c>
      <c r="F84" s="457"/>
      <c r="G84" s="457"/>
      <c r="H84" s="457"/>
      <c r="I84" s="457">
        <v>3</v>
      </c>
      <c r="J84" s="457"/>
      <c r="K84" s="457">
        <v>1</v>
      </c>
      <c r="L84" s="462">
        <v>2</v>
      </c>
    </row>
    <row r="85" spans="1:12" x14ac:dyDescent="0.3">
      <c r="A85" s="458"/>
      <c r="B85" s="459" t="s">
        <v>247</v>
      </c>
      <c r="C85" s="459" t="s">
        <v>248</v>
      </c>
      <c r="D85" s="444">
        <v>1966</v>
      </c>
      <c r="E85" s="439">
        <f t="shared" si="0"/>
        <v>6</v>
      </c>
      <c r="F85" s="444">
        <v>3</v>
      </c>
      <c r="G85" s="444"/>
      <c r="H85" s="444"/>
      <c r="I85" s="444">
        <v>1</v>
      </c>
      <c r="J85" s="444"/>
      <c r="K85" s="444">
        <v>1</v>
      </c>
      <c r="L85" s="445">
        <v>1</v>
      </c>
    </row>
    <row r="86" spans="1:12" x14ac:dyDescent="0.3">
      <c r="A86" s="450" t="s">
        <v>1995</v>
      </c>
      <c r="B86" s="438" t="s">
        <v>1211</v>
      </c>
      <c r="C86" s="438" t="s">
        <v>1184</v>
      </c>
      <c r="D86" s="437">
        <v>1914</v>
      </c>
      <c r="E86" s="436">
        <f t="shared" si="0"/>
        <v>5</v>
      </c>
      <c r="F86" s="437"/>
      <c r="G86" s="437"/>
      <c r="H86" s="437"/>
      <c r="I86" s="437"/>
      <c r="J86" s="437"/>
      <c r="K86" s="437">
        <v>5</v>
      </c>
      <c r="L86" s="441"/>
    </row>
    <row r="87" spans="1:12" x14ac:dyDescent="0.3">
      <c r="A87" s="450"/>
      <c r="B87" s="438" t="s">
        <v>221</v>
      </c>
      <c r="C87" s="438" t="s">
        <v>836</v>
      </c>
      <c r="D87" s="437">
        <v>1942</v>
      </c>
      <c r="E87" s="436">
        <f t="shared" si="0"/>
        <v>5</v>
      </c>
      <c r="F87" s="437">
        <v>3</v>
      </c>
      <c r="G87" s="437"/>
      <c r="H87" s="437"/>
      <c r="I87" s="437"/>
      <c r="J87" s="437"/>
      <c r="K87" s="437">
        <v>2</v>
      </c>
      <c r="L87" s="441"/>
    </row>
    <row r="88" spans="1:12" x14ac:dyDescent="0.3">
      <c r="A88" s="450"/>
      <c r="B88" s="438" t="s">
        <v>693</v>
      </c>
      <c r="C88" s="438" t="s">
        <v>163</v>
      </c>
      <c r="D88" s="437">
        <v>1952</v>
      </c>
      <c r="E88" s="436">
        <f t="shared" si="0"/>
        <v>5</v>
      </c>
      <c r="F88" s="437">
        <v>3</v>
      </c>
      <c r="G88" s="437"/>
      <c r="H88" s="437">
        <v>2</v>
      </c>
      <c r="I88" s="437"/>
      <c r="J88" s="437"/>
      <c r="K88" s="437"/>
      <c r="L88" s="441"/>
    </row>
    <row r="89" spans="1:12" ht="15" thickBot="1" x14ac:dyDescent="0.35">
      <c r="A89" s="452"/>
      <c r="B89" s="453" t="s">
        <v>260</v>
      </c>
      <c r="C89" s="453" t="s">
        <v>434</v>
      </c>
      <c r="D89" s="454">
        <v>1959</v>
      </c>
      <c r="E89" s="443">
        <f t="shared" si="0"/>
        <v>5</v>
      </c>
      <c r="F89" s="454">
        <v>2</v>
      </c>
      <c r="G89" s="454"/>
      <c r="H89" s="454"/>
      <c r="I89" s="454"/>
      <c r="J89" s="454"/>
      <c r="K89" s="454">
        <v>3</v>
      </c>
      <c r="L89" s="461"/>
    </row>
    <row r="90" spans="1:12" x14ac:dyDescent="0.3">
      <c r="A90" s="446"/>
      <c r="B90" s="448" t="s">
        <v>104</v>
      </c>
      <c r="C90" s="448" t="s">
        <v>105</v>
      </c>
      <c r="D90" s="449">
        <v>1963</v>
      </c>
      <c r="E90" s="440">
        <f t="shared" si="0"/>
        <v>5</v>
      </c>
      <c r="F90" s="449">
        <v>3</v>
      </c>
      <c r="G90" s="449"/>
      <c r="H90" s="449">
        <v>2</v>
      </c>
      <c r="I90" s="449"/>
      <c r="J90" s="449"/>
      <c r="K90" s="449"/>
      <c r="L90" s="460"/>
    </row>
    <row r="91" spans="1:12" x14ac:dyDescent="0.3">
      <c r="A91" s="450"/>
      <c r="B91" s="438" t="s">
        <v>1499</v>
      </c>
      <c r="C91" s="438" t="s">
        <v>291</v>
      </c>
      <c r="D91" s="437">
        <v>1965</v>
      </c>
      <c r="E91" s="436">
        <f t="shared" si="0"/>
        <v>5</v>
      </c>
      <c r="F91" s="437">
        <v>2</v>
      </c>
      <c r="G91" s="437"/>
      <c r="H91" s="437"/>
      <c r="I91" s="437"/>
      <c r="J91" s="437"/>
      <c r="K91" s="437">
        <v>3</v>
      </c>
      <c r="L91" s="441"/>
    </row>
    <row r="92" spans="1:12" ht="15" thickBot="1" x14ac:dyDescent="0.35">
      <c r="A92" s="455"/>
      <c r="B92" s="456" t="s">
        <v>218</v>
      </c>
      <c r="C92" s="456" t="s">
        <v>219</v>
      </c>
      <c r="D92" s="457">
        <v>1969</v>
      </c>
      <c r="E92" s="442">
        <f t="shared" si="0"/>
        <v>5</v>
      </c>
      <c r="F92" s="457">
        <v>3</v>
      </c>
      <c r="G92" s="457"/>
      <c r="H92" s="457">
        <v>2</v>
      </c>
      <c r="I92" s="457"/>
      <c r="J92" s="457"/>
      <c r="K92" s="457"/>
      <c r="L92" s="462"/>
    </row>
    <row r="93" spans="1:12" x14ac:dyDescent="0.3">
      <c r="B93" s="1"/>
      <c r="C93" s="1"/>
      <c r="D93" s="1"/>
      <c r="E93" s="1"/>
    </row>
    <row r="94" spans="1:12" x14ac:dyDescent="0.3">
      <c r="B94" s="1"/>
      <c r="C94" s="1"/>
      <c r="D94" s="1"/>
      <c r="E94" s="1"/>
    </row>
    <row r="95" spans="1:12" x14ac:dyDescent="0.3">
      <c r="B95" s="1"/>
      <c r="C95" s="1"/>
      <c r="D95" s="1"/>
      <c r="E95" s="1"/>
    </row>
    <row r="96" spans="1:12" x14ac:dyDescent="0.3">
      <c r="B96" s="1"/>
      <c r="C96" s="1"/>
      <c r="D96" s="1"/>
      <c r="E96" s="1"/>
    </row>
    <row r="97" spans="1:12" x14ac:dyDescent="0.3">
      <c r="B97" s="1"/>
      <c r="C97" s="1"/>
      <c r="D97" s="1"/>
      <c r="E97" s="1"/>
    </row>
    <row r="98" spans="1:12" x14ac:dyDescent="0.3">
      <c r="B98" s="1"/>
      <c r="C98" s="1"/>
      <c r="D98" s="1"/>
      <c r="E98" s="1"/>
    </row>
    <row r="99" spans="1:12" x14ac:dyDescent="0.3">
      <c r="B99" s="1"/>
      <c r="C99" s="1"/>
      <c r="D99" s="1"/>
      <c r="E99" s="1"/>
    </row>
    <row r="100" spans="1:12" x14ac:dyDescent="0.3">
      <c r="B100" s="1"/>
      <c r="C100" s="1"/>
      <c r="D100" s="1"/>
      <c r="E100" s="1"/>
    </row>
    <row r="101" spans="1:12" x14ac:dyDescent="0.3">
      <c r="B101" s="1"/>
      <c r="C101" s="1"/>
      <c r="D101" s="1"/>
      <c r="E101" s="1"/>
    </row>
    <row r="102" spans="1:12" x14ac:dyDescent="0.3">
      <c r="B102" s="1"/>
      <c r="C102" s="1"/>
      <c r="D102" s="1"/>
      <c r="E102" s="1"/>
    </row>
    <row r="103" spans="1:12" x14ac:dyDescent="0.3">
      <c r="B103" s="1"/>
      <c r="C103" s="1"/>
      <c r="D103" s="1"/>
      <c r="E103" s="1"/>
    </row>
    <row r="104" spans="1:12" x14ac:dyDescent="0.3">
      <c r="B104" s="1"/>
      <c r="C104" s="1"/>
      <c r="D104" s="1"/>
      <c r="E104" s="1"/>
    </row>
    <row r="105" spans="1:12" x14ac:dyDescent="0.3">
      <c r="B105" s="1"/>
      <c r="C105" s="1"/>
      <c r="D105" s="1"/>
      <c r="E105" s="1"/>
    </row>
    <row r="106" spans="1:12" x14ac:dyDescent="0.3">
      <c r="B106" s="1"/>
      <c r="C106" s="1"/>
      <c r="D106" s="1"/>
      <c r="E106" s="1"/>
    </row>
    <row r="107" spans="1:12" x14ac:dyDescent="0.3">
      <c r="B107" s="1"/>
      <c r="C107" s="1"/>
      <c r="D107" s="1"/>
      <c r="E107" s="1"/>
    </row>
    <row r="108" spans="1:12" x14ac:dyDescent="0.3">
      <c r="B108" s="1"/>
      <c r="C108" s="1"/>
      <c r="D108" s="1"/>
      <c r="E108" s="1"/>
    </row>
    <row r="109" spans="1:12" x14ac:dyDescent="0.3">
      <c r="B109" s="1"/>
      <c r="C109" s="1"/>
      <c r="D109" s="1"/>
      <c r="E109" s="1"/>
    </row>
    <row r="110" spans="1:12" ht="23.4" x14ac:dyDescent="0.3">
      <c r="A110" s="504" t="s">
        <v>1962</v>
      </c>
      <c r="B110" s="504"/>
      <c r="C110" s="504"/>
      <c r="D110" s="504"/>
      <c r="E110" s="504"/>
      <c r="F110" s="504"/>
      <c r="G110" s="504"/>
      <c r="H110" s="504"/>
      <c r="I110" s="504"/>
      <c r="J110" s="504"/>
      <c r="K110" s="504"/>
      <c r="L110" s="504"/>
    </row>
    <row r="111" spans="1:12" ht="8.4" customHeight="1" thickBot="1" x14ac:dyDescent="0.35">
      <c r="C111" s="1"/>
      <c r="D111" s="1"/>
      <c r="E111" s="1"/>
      <c r="F111" s="1"/>
    </row>
    <row r="112" spans="1:12" ht="15" thickBot="1" x14ac:dyDescent="0.35">
      <c r="D112" s="274" t="s">
        <v>1715</v>
      </c>
      <c r="E112" s="273" t="s">
        <v>1958</v>
      </c>
      <c r="F112" s="273" t="s">
        <v>1957</v>
      </c>
      <c r="G112" s="273" t="s">
        <v>1956</v>
      </c>
      <c r="H112" s="273" t="s">
        <v>1955</v>
      </c>
      <c r="I112" s="273" t="s">
        <v>1954</v>
      </c>
      <c r="J112" s="273" t="s">
        <v>1953</v>
      </c>
      <c r="K112" s="272" t="s">
        <v>1952</v>
      </c>
    </row>
    <row r="113" spans="2:11" x14ac:dyDescent="0.3">
      <c r="B113" s="83" t="s">
        <v>1556</v>
      </c>
      <c r="C113" s="85" t="s">
        <v>1726</v>
      </c>
      <c r="D113" s="270">
        <f t="shared" ref="D113:D139" si="1">SUM(E113:K113)</f>
        <v>105</v>
      </c>
      <c r="E113" s="463">
        <v>33</v>
      </c>
      <c r="F113" s="463">
        <v>15</v>
      </c>
      <c r="G113" s="463"/>
      <c r="H113" s="463">
        <v>2</v>
      </c>
      <c r="I113" s="463">
        <v>5</v>
      </c>
      <c r="J113" s="463">
        <v>41</v>
      </c>
      <c r="K113" s="464">
        <v>9</v>
      </c>
    </row>
    <row r="114" spans="2:11" x14ac:dyDescent="0.3">
      <c r="B114" s="118" t="s">
        <v>1557</v>
      </c>
      <c r="C114" s="434" t="s">
        <v>1728</v>
      </c>
      <c r="D114" s="267">
        <f t="shared" si="1"/>
        <v>102</v>
      </c>
      <c r="E114" s="435">
        <v>34</v>
      </c>
      <c r="F114" s="435">
        <v>12</v>
      </c>
      <c r="G114" s="435"/>
      <c r="H114" s="435">
        <v>2</v>
      </c>
      <c r="I114" s="435">
        <v>2</v>
      </c>
      <c r="J114" s="435">
        <v>44</v>
      </c>
      <c r="K114" s="119">
        <v>8</v>
      </c>
    </row>
    <row r="115" spans="2:11" x14ac:dyDescent="0.3">
      <c r="B115" s="87" t="s">
        <v>1558</v>
      </c>
      <c r="C115" s="424" t="s">
        <v>1719</v>
      </c>
      <c r="D115" s="267">
        <f t="shared" si="1"/>
        <v>93</v>
      </c>
      <c r="E115" s="465">
        <v>41</v>
      </c>
      <c r="F115" s="465"/>
      <c r="G115" s="465"/>
      <c r="H115" s="465">
        <v>5</v>
      </c>
      <c r="I115" s="465">
        <v>6</v>
      </c>
      <c r="J115" s="465">
        <v>41</v>
      </c>
      <c r="K115" s="466"/>
    </row>
    <row r="116" spans="2:11" x14ac:dyDescent="0.3">
      <c r="B116" s="118" t="s">
        <v>1559</v>
      </c>
      <c r="C116" s="434" t="s">
        <v>199</v>
      </c>
      <c r="D116" s="267">
        <f t="shared" si="1"/>
        <v>66</v>
      </c>
      <c r="E116" s="435">
        <v>23</v>
      </c>
      <c r="F116" s="435">
        <v>11</v>
      </c>
      <c r="G116" s="435"/>
      <c r="H116" s="435">
        <v>1</v>
      </c>
      <c r="I116" s="435">
        <v>3</v>
      </c>
      <c r="J116" s="435">
        <v>21</v>
      </c>
      <c r="K116" s="119">
        <v>7</v>
      </c>
    </row>
    <row r="117" spans="2:11" ht="15" thickBot="1" x14ac:dyDescent="0.35">
      <c r="B117" s="89" t="s">
        <v>1560</v>
      </c>
      <c r="C117" s="91" t="s">
        <v>1797</v>
      </c>
      <c r="D117" s="265">
        <f t="shared" si="1"/>
        <v>57</v>
      </c>
      <c r="E117" s="467">
        <v>31</v>
      </c>
      <c r="F117" s="467">
        <v>5</v>
      </c>
      <c r="G117" s="467"/>
      <c r="H117" s="467">
        <v>1</v>
      </c>
      <c r="I117" s="467">
        <v>1</v>
      </c>
      <c r="J117" s="467">
        <v>16</v>
      </c>
      <c r="K117" s="468">
        <v>3</v>
      </c>
    </row>
    <row r="118" spans="2:11" x14ac:dyDescent="0.3">
      <c r="B118" s="114" t="s">
        <v>1561</v>
      </c>
      <c r="C118" s="115" t="s">
        <v>22</v>
      </c>
      <c r="D118" s="270">
        <f t="shared" si="1"/>
        <v>48</v>
      </c>
      <c r="E118" s="116">
        <v>28</v>
      </c>
      <c r="F118" s="116">
        <v>5</v>
      </c>
      <c r="G118" s="116"/>
      <c r="H118" s="116"/>
      <c r="I118" s="116"/>
      <c r="J118" s="116">
        <v>15</v>
      </c>
      <c r="K118" s="117"/>
    </row>
    <row r="119" spans="2:11" x14ac:dyDescent="0.3">
      <c r="B119" s="87" t="s">
        <v>1562</v>
      </c>
      <c r="C119" s="470" t="s">
        <v>17</v>
      </c>
      <c r="D119" s="267">
        <f t="shared" si="1"/>
        <v>45</v>
      </c>
      <c r="E119" s="465">
        <v>18</v>
      </c>
      <c r="F119" s="465">
        <v>7</v>
      </c>
      <c r="G119" s="465"/>
      <c r="H119" s="465">
        <v>3</v>
      </c>
      <c r="I119" s="465">
        <v>1</v>
      </c>
      <c r="J119" s="465">
        <v>15</v>
      </c>
      <c r="K119" s="466">
        <v>1</v>
      </c>
    </row>
    <row r="120" spans="2:11" x14ac:dyDescent="0.3">
      <c r="B120" s="118" t="s">
        <v>1564</v>
      </c>
      <c r="C120" s="434" t="s">
        <v>1727</v>
      </c>
      <c r="D120" s="267">
        <f t="shared" si="1"/>
        <v>44</v>
      </c>
      <c r="E120" s="435">
        <v>12</v>
      </c>
      <c r="F120" s="435">
        <v>11</v>
      </c>
      <c r="G120" s="435"/>
      <c r="H120" s="435"/>
      <c r="I120" s="435">
        <v>3</v>
      </c>
      <c r="J120" s="435">
        <v>12</v>
      </c>
      <c r="K120" s="119">
        <v>6</v>
      </c>
    </row>
    <row r="121" spans="2:11" x14ac:dyDescent="0.3">
      <c r="B121" s="87" t="s">
        <v>1565</v>
      </c>
      <c r="C121" s="471" t="s">
        <v>1729</v>
      </c>
      <c r="D121" s="267">
        <f t="shared" si="1"/>
        <v>43</v>
      </c>
      <c r="E121" s="469">
        <v>17</v>
      </c>
      <c r="F121" s="469">
        <v>3</v>
      </c>
      <c r="G121" s="469"/>
      <c r="H121" s="469"/>
      <c r="I121" s="469">
        <v>2</v>
      </c>
      <c r="J121" s="469">
        <v>17</v>
      </c>
      <c r="K121" s="466">
        <v>4</v>
      </c>
    </row>
    <row r="122" spans="2:11" ht="15" thickBot="1" x14ac:dyDescent="0.35">
      <c r="B122" s="120" t="s">
        <v>1563</v>
      </c>
      <c r="C122" s="123" t="s">
        <v>1960</v>
      </c>
      <c r="D122" s="265">
        <f t="shared" si="1"/>
        <v>40</v>
      </c>
      <c r="E122" s="121">
        <v>19</v>
      </c>
      <c r="F122" s="121">
        <v>2</v>
      </c>
      <c r="G122" s="121"/>
      <c r="H122" s="121">
        <v>1</v>
      </c>
      <c r="I122" s="121"/>
      <c r="J122" s="121">
        <v>17</v>
      </c>
      <c r="K122" s="122">
        <v>1</v>
      </c>
    </row>
    <row r="123" spans="2:11" x14ac:dyDescent="0.3">
      <c r="B123" s="83" t="s">
        <v>1570</v>
      </c>
      <c r="C123" s="85" t="s">
        <v>135</v>
      </c>
      <c r="D123" s="270">
        <f t="shared" si="1"/>
        <v>40</v>
      </c>
      <c r="E123" s="463">
        <v>22</v>
      </c>
      <c r="F123" s="463"/>
      <c r="G123" s="463"/>
      <c r="H123" s="463">
        <v>1</v>
      </c>
      <c r="I123" s="463"/>
      <c r="J123" s="463">
        <v>17</v>
      </c>
      <c r="K123" s="464"/>
    </row>
    <row r="124" spans="2:11" x14ac:dyDescent="0.3">
      <c r="B124" s="118" t="s">
        <v>1730</v>
      </c>
      <c r="C124" s="434" t="s">
        <v>609</v>
      </c>
      <c r="D124" s="267">
        <f t="shared" si="1"/>
        <v>38</v>
      </c>
      <c r="E124" s="435">
        <v>22</v>
      </c>
      <c r="F124" s="435"/>
      <c r="G124" s="435">
        <v>14</v>
      </c>
      <c r="H124" s="435"/>
      <c r="I124" s="435"/>
      <c r="J124" s="435">
        <v>2</v>
      </c>
      <c r="K124" s="119"/>
    </row>
    <row r="125" spans="2:11" x14ac:dyDescent="0.3">
      <c r="B125" s="87" t="s">
        <v>1731</v>
      </c>
      <c r="C125" s="470" t="s">
        <v>128</v>
      </c>
      <c r="D125" s="267">
        <f t="shared" si="1"/>
        <v>34</v>
      </c>
      <c r="E125" s="465">
        <v>22</v>
      </c>
      <c r="F125" s="465"/>
      <c r="G125" s="465"/>
      <c r="H125" s="465">
        <v>1</v>
      </c>
      <c r="I125" s="465"/>
      <c r="J125" s="465">
        <v>11</v>
      </c>
      <c r="K125" s="466"/>
    </row>
    <row r="126" spans="2:11" x14ac:dyDescent="0.3">
      <c r="B126" s="118" t="s">
        <v>1732</v>
      </c>
      <c r="C126" s="434" t="s">
        <v>1019</v>
      </c>
      <c r="D126" s="267">
        <f t="shared" si="1"/>
        <v>29</v>
      </c>
      <c r="E126" s="15">
        <v>2</v>
      </c>
      <c r="F126" s="15"/>
      <c r="G126" s="15">
        <v>18</v>
      </c>
      <c r="H126" s="15"/>
      <c r="I126" s="15"/>
      <c r="J126" s="15">
        <v>9</v>
      </c>
      <c r="K126" s="119"/>
    </row>
    <row r="127" spans="2:11" ht="15" thickBot="1" x14ac:dyDescent="0.35">
      <c r="B127" s="89" t="s">
        <v>1733</v>
      </c>
      <c r="C127" s="91" t="s">
        <v>294</v>
      </c>
      <c r="D127" s="265">
        <f t="shared" si="1"/>
        <v>25</v>
      </c>
      <c r="E127" s="467">
        <v>12</v>
      </c>
      <c r="F127" s="467">
        <v>2</v>
      </c>
      <c r="G127" s="467"/>
      <c r="H127" s="467">
        <v>2</v>
      </c>
      <c r="I127" s="467">
        <v>2</v>
      </c>
      <c r="J127" s="467">
        <v>5</v>
      </c>
      <c r="K127" s="468">
        <v>2</v>
      </c>
    </row>
    <row r="128" spans="2:11" x14ac:dyDescent="0.3">
      <c r="B128" s="114" t="s">
        <v>1734</v>
      </c>
      <c r="C128" s="115" t="s">
        <v>1179</v>
      </c>
      <c r="D128" s="270">
        <f t="shared" si="1"/>
        <v>23</v>
      </c>
      <c r="E128" s="116">
        <v>2</v>
      </c>
      <c r="F128" s="116">
        <v>1</v>
      </c>
      <c r="G128" s="116">
        <v>5</v>
      </c>
      <c r="H128" s="116"/>
      <c r="I128" s="116"/>
      <c r="J128" s="116">
        <v>14</v>
      </c>
      <c r="K128" s="117">
        <v>1</v>
      </c>
    </row>
    <row r="129" spans="2:11" x14ac:dyDescent="0.3">
      <c r="B129" s="87" t="s">
        <v>1735</v>
      </c>
      <c r="C129" s="424" t="s">
        <v>1796</v>
      </c>
      <c r="D129" s="267">
        <f t="shared" si="1"/>
        <v>23</v>
      </c>
      <c r="E129" s="465">
        <v>9</v>
      </c>
      <c r="F129" s="465"/>
      <c r="G129" s="465"/>
      <c r="H129" s="465">
        <v>4</v>
      </c>
      <c r="I129" s="465"/>
      <c r="J129" s="465">
        <v>10</v>
      </c>
      <c r="K129" s="466"/>
    </row>
    <row r="130" spans="2:11" x14ac:dyDescent="0.3">
      <c r="B130" s="118" t="s">
        <v>1736</v>
      </c>
      <c r="C130" s="434" t="s">
        <v>1795</v>
      </c>
      <c r="D130" s="267">
        <f t="shared" si="1"/>
        <v>19</v>
      </c>
      <c r="E130" s="435">
        <v>10</v>
      </c>
      <c r="F130" s="435"/>
      <c r="G130" s="435"/>
      <c r="H130" s="435">
        <v>2</v>
      </c>
      <c r="I130" s="435"/>
      <c r="J130" s="435">
        <v>6</v>
      </c>
      <c r="K130" s="119">
        <v>1</v>
      </c>
    </row>
    <row r="131" spans="2:11" x14ac:dyDescent="0.3">
      <c r="B131" s="87" t="s">
        <v>1737</v>
      </c>
      <c r="C131" s="470" t="s">
        <v>1898</v>
      </c>
      <c r="D131" s="267">
        <f t="shared" si="1"/>
        <v>18</v>
      </c>
      <c r="E131" s="465">
        <v>7</v>
      </c>
      <c r="F131" s="465">
        <v>1</v>
      </c>
      <c r="G131" s="465"/>
      <c r="H131" s="465"/>
      <c r="I131" s="465"/>
      <c r="J131" s="465">
        <v>7</v>
      </c>
      <c r="K131" s="466">
        <v>3</v>
      </c>
    </row>
    <row r="132" spans="2:11" ht="15" thickBot="1" x14ac:dyDescent="0.35">
      <c r="B132" s="120" t="s">
        <v>1738</v>
      </c>
      <c r="C132" s="473" t="s">
        <v>1959</v>
      </c>
      <c r="D132" s="265">
        <f t="shared" si="1"/>
        <v>15</v>
      </c>
      <c r="E132" s="121">
        <v>8</v>
      </c>
      <c r="F132" s="121"/>
      <c r="G132" s="121"/>
      <c r="H132" s="121">
        <v>3</v>
      </c>
      <c r="I132" s="121"/>
      <c r="J132" s="121">
        <v>2</v>
      </c>
      <c r="K132" s="122">
        <v>2</v>
      </c>
    </row>
    <row r="133" spans="2:11" x14ac:dyDescent="0.3">
      <c r="B133" s="83" t="s">
        <v>1739</v>
      </c>
      <c r="C133" s="472" t="s">
        <v>1900</v>
      </c>
      <c r="D133" s="270">
        <f t="shared" si="1"/>
        <v>14</v>
      </c>
      <c r="E133" s="463">
        <v>5</v>
      </c>
      <c r="F133" s="463"/>
      <c r="G133" s="463">
        <v>1</v>
      </c>
      <c r="H133" s="463">
        <v>4</v>
      </c>
      <c r="I133" s="463"/>
      <c r="J133" s="463">
        <v>4</v>
      </c>
      <c r="K133" s="464"/>
    </row>
    <row r="134" spans="2:11" x14ac:dyDescent="0.3">
      <c r="B134" s="118" t="s">
        <v>1740</v>
      </c>
      <c r="C134" s="434" t="s">
        <v>1793</v>
      </c>
      <c r="D134" s="267">
        <f t="shared" si="1"/>
        <v>14</v>
      </c>
      <c r="E134" s="15">
        <v>7</v>
      </c>
      <c r="F134" s="15">
        <v>1</v>
      </c>
      <c r="G134" s="15"/>
      <c r="H134" s="15">
        <v>1</v>
      </c>
      <c r="I134" s="15">
        <v>1</v>
      </c>
      <c r="J134" s="15">
        <v>4</v>
      </c>
      <c r="K134" s="119"/>
    </row>
    <row r="135" spans="2:11" x14ac:dyDescent="0.3">
      <c r="B135" s="87" t="s">
        <v>1741</v>
      </c>
      <c r="C135" s="424" t="s">
        <v>102</v>
      </c>
      <c r="D135" s="267">
        <f t="shared" si="1"/>
        <v>13</v>
      </c>
      <c r="E135" s="465">
        <v>5</v>
      </c>
      <c r="F135" s="465">
        <v>2</v>
      </c>
      <c r="G135" s="465"/>
      <c r="H135" s="465">
        <v>2</v>
      </c>
      <c r="I135" s="465"/>
      <c r="J135" s="465">
        <v>3</v>
      </c>
      <c r="K135" s="466">
        <v>1</v>
      </c>
    </row>
    <row r="136" spans="2:11" x14ac:dyDescent="0.3">
      <c r="B136" s="118" t="s">
        <v>1742</v>
      </c>
      <c r="C136" s="434" t="s">
        <v>1897</v>
      </c>
      <c r="D136" s="267">
        <f t="shared" si="1"/>
        <v>11</v>
      </c>
      <c r="E136" s="435">
        <v>8</v>
      </c>
      <c r="F136" s="435"/>
      <c r="G136" s="435"/>
      <c r="H136" s="435">
        <v>1</v>
      </c>
      <c r="I136" s="435"/>
      <c r="J136" s="435">
        <v>2</v>
      </c>
      <c r="K136" s="119"/>
    </row>
    <row r="137" spans="2:11" ht="15" thickBot="1" x14ac:dyDescent="0.35">
      <c r="B137" s="89" t="s">
        <v>1761</v>
      </c>
      <c r="C137" s="182" t="s">
        <v>415</v>
      </c>
      <c r="D137" s="265">
        <f t="shared" si="1"/>
        <v>9</v>
      </c>
      <c r="E137" s="467">
        <v>3</v>
      </c>
      <c r="F137" s="467">
        <v>1</v>
      </c>
      <c r="G137" s="467"/>
      <c r="H137" s="467"/>
      <c r="I137" s="467"/>
      <c r="J137" s="467">
        <v>5</v>
      </c>
      <c r="K137" s="468"/>
    </row>
    <row r="138" spans="2:11" x14ac:dyDescent="0.3">
      <c r="B138" s="114" t="s">
        <v>1762</v>
      </c>
      <c r="C138" s="115" t="s">
        <v>1899</v>
      </c>
      <c r="D138" s="270">
        <f t="shared" si="1"/>
        <v>8</v>
      </c>
      <c r="E138" s="116">
        <v>6</v>
      </c>
      <c r="F138" s="116"/>
      <c r="G138" s="116"/>
      <c r="H138" s="116"/>
      <c r="I138" s="116"/>
      <c r="J138" s="116">
        <v>2</v>
      </c>
      <c r="K138" s="117"/>
    </row>
    <row r="139" spans="2:11" ht="15" thickBot="1" x14ac:dyDescent="0.35">
      <c r="B139" s="89" t="s">
        <v>1763</v>
      </c>
      <c r="C139" s="91" t="s">
        <v>1901</v>
      </c>
      <c r="D139" s="265">
        <f t="shared" si="1"/>
        <v>4</v>
      </c>
      <c r="E139" s="467">
        <v>2</v>
      </c>
      <c r="F139" s="467">
        <v>1</v>
      </c>
      <c r="G139" s="467"/>
      <c r="H139" s="467"/>
      <c r="I139" s="467"/>
      <c r="J139" s="467">
        <v>1</v>
      </c>
      <c r="K139" s="468"/>
    </row>
    <row r="140" spans="2:11" x14ac:dyDescent="0.3">
      <c r="B140" s="1"/>
      <c r="C140" s="1"/>
      <c r="D140" s="1"/>
    </row>
    <row r="141" spans="2:11" x14ac:dyDescent="0.3">
      <c r="B141" s="1"/>
      <c r="C141" s="1"/>
      <c r="D141" s="1"/>
      <c r="E141" s="1"/>
    </row>
    <row r="142" spans="2:11" x14ac:dyDescent="0.3">
      <c r="B142" s="1"/>
      <c r="C142" s="1"/>
      <c r="D142" s="1"/>
      <c r="E142" s="1"/>
    </row>
    <row r="143" spans="2:11" x14ac:dyDescent="0.3">
      <c r="B143" s="1"/>
      <c r="C143" s="1"/>
      <c r="D143" s="1"/>
      <c r="E143" s="1"/>
    </row>
    <row r="144" spans="2:11" x14ac:dyDescent="0.3">
      <c r="B144" s="1"/>
      <c r="C144" s="1"/>
      <c r="D144" s="1"/>
      <c r="E144" s="1"/>
    </row>
    <row r="145" spans="1:12" x14ac:dyDescent="0.3">
      <c r="B145" s="1"/>
      <c r="C145" s="1"/>
      <c r="D145" s="1"/>
      <c r="E145" s="1"/>
    </row>
    <row r="146" spans="1:12" x14ac:dyDescent="0.3">
      <c r="B146" s="1"/>
      <c r="C146" s="1"/>
      <c r="D146" s="1"/>
      <c r="E146" s="1"/>
    </row>
    <row r="147" spans="1:12" x14ac:dyDescent="0.3">
      <c r="B147" s="1"/>
      <c r="C147" s="1"/>
      <c r="D147" s="1"/>
      <c r="E147" s="1"/>
    </row>
    <row r="148" spans="1:12" x14ac:dyDescent="0.3">
      <c r="B148" s="1"/>
      <c r="C148" s="1"/>
      <c r="D148" s="1"/>
      <c r="E148" s="1"/>
    </row>
    <row r="149" spans="1:12" x14ac:dyDescent="0.3">
      <c r="B149" s="1"/>
      <c r="C149" s="1"/>
      <c r="D149" s="1"/>
      <c r="E149" s="1"/>
    </row>
    <row r="150" spans="1:12" x14ac:dyDescent="0.3">
      <c r="B150" s="1"/>
      <c r="C150" s="1"/>
      <c r="D150" s="1"/>
      <c r="E150" s="1"/>
    </row>
    <row r="151" spans="1:12" x14ac:dyDescent="0.3">
      <c r="B151" s="1"/>
      <c r="C151" s="1"/>
      <c r="D151" s="1"/>
      <c r="E151" s="1"/>
    </row>
    <row r="152" spans="1:12" x14ac:dyDescent="0.3">
      <c r="B152" s="1"/>
      <c r="C152" s="1"/>
      <c r="D152" s="1"/>
      <c r="E152" s="1"/>
    </row>
    <row r="153" spans="1:12" x14ac:dyDescent="0.3">
      <c r="B153" s="1"/>
      <c r="C153" s="1"/>
      <c r="D153" s="1"/>
      <c r="E153" s="1"/>
    </row>
    <row r="154" spans="1:12" x14ac:dyDescent="0.3">
      <c r="B154" s="1"/>
      <c r="C154" s="1"/>
      <c r="D154" s="1"/>
      <c r="E154" s="1"/>
    </row>
    <row r="156" spans="1:12" ht="23.4" x14ac:dyDescent="0.3">
      <c r="A156" s="504" t="s">
        <v>1963</v>
      </c>
      <c r="B156" s="504"/>
      <c r="C156" s="504"/>
      <c r="D156" s="504"/>
      <c r="E156" s="504"/>
      <c r="F156" s="504"/>
      <c r="G156" s="504"/>
      <c r="H156" s="504"/>
      <c r="I156" s="504"/>
      <c r="J156" s="504"/>
      <c r="K156" s="504"/>
      <c r="L156" s="504"/>
    </row>
    <row r="157" spans="1:12" ht="15" thickBot="1" x14ac:dyDescent="0.35">
      <c r="B157" s="1"/>
      <c r="C157" s="1"/>
      <c r="D157" s="1"/>
      <c r="E157" s="1"/>
    </row>
    <row r="158" spans="1:12" ht="15" thickBot="1" x14ac:dyDescent="0.35">
      <c r="C158" s="104" t="s">
        <v>1715</v>
      </c>
      <c r="D158" s="105" t="s">
        <v>1958</v>
      </c>
      <c r="E158" s="105" t="s">
        <v>1957</v>
      </c>
      <c r="F158" s="105" t="s">
        <v>1956</v>
      </c>
      <c r="G158" s="105" t="s">
        <v>1955</v>
      </c>
      <c r="H158" s="105" t="s">
        <v>1954</v>
      </c>
      <c r="I158" s="105" t="s">
        <v>1953</v>
      </c>
      <c r="J158" s="106" t="s">
        <v>1952</v>
      </c>
    </row>
    <row r="159" spans="1:12" ht="15" thickBot="1" x14ac:dyDescent="0.35">
      <c r="A159" s="261"/>
      <c r="C159" s="302">
        <f t="shared" ref="C159:J159" si="2">C172+C185</f>
        <v>1000</v>
      </c>
      <c r="D159" s="263">
        <f t="shared" si="2"/>
        <v>419</v>
      </c>
      <c r="E159" s="263">
        <f t="shared" si="2"/>
        <v>103</v>
      </c>
      <c r="F159" s="263">
        <f t="shared" si="2"/>
        <v>44</v>
      </c>
      <c r="G159" s="263">
        <f t="shared" si="2"/>
        <v>37</v>
      </c>
      <c r="H159" s="263">
        <f t="shared" si="2"/>
        <v>26</v>
      </c>
      <c r="I159" s="263">
        <f t="shared" si="2"/>
        <v>320</v>
      </c>
      <c r="J159" s="262">
        <f t="shared" si="2"/>
        <v>51</v>
      </c>
      <c r="K159" s="261"/>
      <c r="L159" s="261"/>
    </row>
    <row r="160" spans="1:12" x14ac:dyDescent="0.3">
      <c r="B160" s="271" t="s">
        <v>132</v>
      </c>
      <c r="C160" s="270">
        <f t="shared" ref="C160:C171" si="3">SUM(D160:J160)</f>
        <v>51</v>
      </c>
      <c r="D160" s="84">
        <f>EMACS!$N$217</f>
        <v>13</v>
      </c>
      <c r="E160" s="84">
        <f>EMACi!$N$137</f>
        <v>7</v>
      </c>
      <c r="F160" s="84">
        <f>EMACNS!$O$68</f>
        <v>1</v>
      </c>
      <c r="G160" s="84">
        <f>EMG!$O$36</f>
        <v>0</v>
      </c>
      <c r="H160" s="84">
        <f>WMG!$O$36</f>
        <v>0</v>
      </c>
      <c r="I160" s="84">
        <f>WMACS!$N$204</f>
        <v>26</v>
      </c>
      <c r="J160" s="86">
        <f>WMACi!$O$80</f>
        <v>4</v>
      </c>
    </row>
    <row r="161" spans="1:12" x14ac:dyDescent="0.3">
      <c r="B161" s="268" t="s">
        <v>41</v>
      </c>
      <c r="C161" s="267">
        <f t="shared" si="3"/>
        <v>23</v>
      </c>
      <c r="D161" s="15">
        <f>EMACS!$N$218</f>
        <v>16</v>
      </c>
      <c r="E161" s="15">
        <f>EMACi!$N$138</f>
        <v>0</v>
      </c>
      <c r="F161" s="15">
        <f>EMACNS!$O$69</f>
        <v>3</v>
      </c>
      <c r="G161" s="15">
        <f>EMG!$O$37</f>
        <v>0</v>
      </c>
      <c r="H161" s="15">
        <f>WMG!$O$37</f>
        <v>0</v>
      </c>
      <c r="I161" s="15">
        <f>WMACS!$N$205</f>
        <v>4</v>
      </c>
      <c r="J161" s="119">
        <f>WMACi!$O$81</f>
        <v>0</v>
      </c>
    </row>
    <row r="162" spans="1:12" x14ac:dyDescent="0.3">
      <c r="B162" s="269" t="s">
        <v>36</v>
      </c>
      <c r="C162" s="267">
        <f t="shared" si="3"/>
        <v>85</v>
      </c>
      <c r="D162" s="1">
        <f>EMACS!$N$219</f>
        <v>30</v>
      </c>
      <c r="E162" s="1">
        <f>EMACi!$N$139</f>
        <v>0</v>
      </c>
      <c r="F162" s="1">
        <f>EMACNS!$O$70</f>
        <v>3</v>
      </c>
      <c r="G162" s="1">
        <f>EMG!$O$38</f>
        <v>3</v>
      </c>
      <c r="H162" s="1">
        <f>WMG!$O$38</f>
        <v>0</v>
      </c>
      <c r="I162" s="1">
        <f>WMACS!$N$206</f>
        <v>49</v>
      </c>
      <c r="J162" s="88">
        <f>WMACi!$O$82</f>
        <v>0</v>
      </c>
    </row>
    <row r="163" spans="1:12" x14ac:dyDescent="0.3">
      <c r="B163" s="268" t="s">
        <v>16</v>
      </c>
      <c r="C163" s="267">
        <f t="shared" si="3"/>
        <v>98</v>
      </c>
      <c r="D163" s="15">
        <f>EMACS!$N$220</f>
        <v>53</v>
      </c>
      <c r="E163" s="15">
        <f>EMACi!$N$140</f>
        <v>6</v>
      </c>
      <c r="F163" s="15">
        <f>EMACNS!$O$71</f>
        <v>4</v>
      </c>
      <c r="G163" s="15">
        <f>EMG!$O$39</f>
        <v>6</v>
      </c>
      <c r="H163" s="15">
        <f>WMG!$O$39</f>
        <v>2</v>
      </c>
      <c r="I163" s="15">
        <f>WMACS!$N$207</f>
        <v>22</v>
      </c>
      <c r="J163" s="119">
        <f>WMACi!$O$83</f>
        <v>5</v>
      </c>
    </row>
    <row r="164" spans="1:12" x14ac:dyDescent="0.3">
      <c r="B164" s="269" t="s">
        <v>99</v>
      </c>
      <c r="C164" s="267">
        <f t="shared" si="3"/>
        <v>52</v>
      </c>
      <c r="D164" s="1">
        <f>EMACS!$N$221</f>
        <v>27</v>
      </c>
      <c r="E164" s="1">
        <f>EMACi!$N$141</f>
        <v>5</v>
      </c>
      <c r="F164" s="1">
        <f>EMACNS!$O$72</f>
        <v>2</v>
      </c>
      <c r="G164" s="1">
        <f>EMG!$O$40</f>
        <v>0</v>
      </c>
      <c r="H164" s="1">
        <f>WMG!$O$40</f>
        <v>0</v>
      </c>
      <c r="I164" s="1">
        <f>WMACS!$N$208</f>
        <v>17</v>
      </c>
      <c r="J164" s="88">
        <f>WMACi!$O$84</f>
        <v>1</v>
      </c>
    </row>
    <row r="165" spans="1:12" x14ac:dyDescent="0.3">
      <c r="B165" s="268" t="s">
        <v>144</v>
      </c>
      <c r="C165" s="267">
        <f t="shared" si="3"/>
        <v>105</v>
      </c>
      <c r="D165" s="15">
        <f>EMACS!$N$222</f>
        <v>38</v>
      </c>
      <c r="E165" s="15">
        <f>EMACi!$N$142</f>
        <v>11</v>
      </c>
      <c r="F165" s="15">
        <f>EMACNS!$O$73</f>
        <v>6</v>
      </c>
      <c r="G165" s="15">
        <f>EMG!$O$41</f>
        <v>4</v>
      </c>
      <c r="H165" s="15">
        <f>WMG!$O$41</f>
        <v>7</v>
      </c>
      <c r="I165" s="15">
        <f>WMACS!$N$209</f>
        <v>29</v>
      </c>
      <c r="J165" s="119">
        <f>WMACi!$O$85</f>
        <v>10</v>
      </c>
    </row>
    <row r="166" spans="1:12" x14ac:dyDescent="0.3">
      <c r="B166" s="269" t="s">
        <v>148</v>
      </c>
      <c r="C166" s="267">
        <f t="shared" si="3"/>
        <v>90</v>
      </c>
      <c r="D166" s="1">
        <f>EMACS!$N$223</f>
        <v>34</v>
      </c>
      <c r="E166" s="1">
        <f>EMACi!$N$143</f>
        <v>11</v>
      </c>
      <c r="F166" s="1">
        <f>EMACNS!$O$74</f>
        <v>12</v>
      </c>
      <c r="G166" s="1">
        <f>EMG!$O$42</f>
        <v>0</v>
      </c>
      <c r="H166" s="1">
        <f>WMG!$O$42</f>
        <v>6</v>
      </c>
      <c r="I166" s="1">
        <f>WMACS!$N$210</f>
        <v>20</v>
      </c>
      <c r="J166" s="88">
        <f>WMACi!$O$86</f>
        <v>7</v>
      </c>
    </row>
    <row r="167" spans="1:12" x14ac:dyDescent="0.3">
      <c r="B167" s="268" t="s">
        <v>113</v>
      </c>
      <c r="C167" s="267">
        <f t="shared" si="3"/>
        <v>50</v>
      </c>
      <c r="D167" s="15">
        <f>EMACS!$N$224</f>
        <v>17</v>
      </c>
      <c r="E167" s="15">
        <f>EMACi!$N$144</f>
        <v>15</v>
      </c>
      <c r="F167" s="15">
        <f>EMACNS!$O$75</f>
        <v>0</v>
      </c>
      <c r="G167" s="15">
        <f>EMG!$O$43</f>
        <v>0</v>
      </c>
      <c r="H167" s="15">
        <f>WMG!$P$43</f>
        <v>0</v>
      </c>
      <c r="I167" s="15">
        <f>WMACS!$N$211</f>
        <v>15</v>
      </c>
      <c r="J167" s="119">
        <f>WMACi!$O$87</f>
        <v>3</v>
      </c>
    </row>
    <row r="168" spans="1:12" x14ac:dyDescent="0.3">
      <c r="B168" s="269" t="s">
        <v>334</v>
      </c>
      <c r="C168" s="267">
        <f t="shared" si="3"/>
        <v>15</v>
      </c>
      <c r="D168" s="1">
        <f>EMACS!$N$225</f>
        <v>3</v>
      </c>
      <c r="E168" s="1">
        <f>EMACi!$N$145</f>
        <v>5</v>
      </c>
      <c r="F168" s="1">
        <f>EMACNS!$O$76</f>
        <v>0</v>
      </c>
      <c r="G168" s="1">
        <f>EMG!$O$44</f>
        <v>0</v>
      </c>
      <c r="H168" s="1">
        <f>WMG!$P$44</f>
        <v>0</v>
      </c>
      <c r="I168" s="1">
        <f>WMACS!$N$212</f>
        <v>7</v>
      </c>
      <c r="J168" s="88">
        <f>WMACi!$O$88</f>
        <v>0</v>
      </c>
    </row>
    <row r="169" spans="1:12" x14ac:dyDescent="0.3">
      <c r="B169" s="268" t="s">
        <v>454</v>
      </c>
      <c r="C169" s="267">
        <f t="shared" si="3"/>
        <v>10</v>
      </c>
      <c r="D169" s="15">
        <f>EMACS!$N$226</f>
        <v>10</v>
      </c>
      <c r="E169" s="15">
        <f>EMACi!$N$146</f>
        <v>0</v>
      </c>
      <c r="F169" s="15">
        <f>EMACNS!$O$77</f>
        <v>0</v>
      </c>
      <c r="G169" s="15">
        <f>EMG!$O$45</f>
        <v>0</v>
      </c>
      <c r="H169" s="15">
        <f>WMG!$O$45</f>
        <v>0</v>
      </c>
      <c r="I169" s="15">
        <f>WMACS!$N$213</f>
        <v>0</v>
      </c>
      <c r="J169" s="119">
        <f>WMACi!$O$89</f>
        <v>0</v>
      </c>
    </row>
    <row r="170" spans="1:12" x14ac:dyDescent="0.3">
      <c r="B170" s="269" t="s">
        <v>640</v>
      </c>
      <c r="C170" s="267">
        <f t="shared" si="3"/>
        <v>4</v>
      </c>
      <c r="D170" s="1">
        <f>EMACS!$N$227</f>
        <v>4</v>
      </c>
      <c r="E170" s="1">
        <f>EMACi!$N$147</f>
        <v>0</v>
      </c>
      <c r="F170" s="1">
        <f>EMACNS!$O$78</f>
        <v>0</v>
      </c>
      <c r="G170" s="1">
        <f>EMG!$O$46</f>
        <v>0</v>
      </c>
      <c r="H170" s="1">
        <f>WMG!$O$46</f>
        <v>0</v>
      </c>
      <c r="I170" s="1">
        <f>WMACS!$N$214</f>
        <v>0</v>
      </c>
      <c r="J170" s="88">
        <f>WMACi!$O$90</f>
        <v>0</v>
      </c>
    </row>
    <row r="171" spans="1:12" ht="15" thickBot="1" x14ac:dyDescent="0.35">
      <c r="B171" s="268" t="s">
        <v>1950</v>
      </c>
      <c r="C171" s="267">
        <f t="shared" si="3"/>
        <v>0</v>
      </c>
      <c r="D171" s="15">
        <f>EMACS!$N$228</f>
        <v>0</v>
      </c>
      <c r="E171" s="15">
        <f>EMACi!$N$148</f>
        <v>0</v>
      </c>
      <c r="F171" s="15">
        <f>EMACNS!$O$79</f>
        <v>0</v>
      </c>
      <c r="G171" s="15">
        <f>EMG!$O$47</f>
        <v>0</v>
      </c>
      <c r="H171" s="15">
        <f>WMG!$O$47</f>
        <v>0</v>
      </c>
      <c r="I171" s="15">
        <f>WMACS!$N$215</f>
        <v>0</v>
      </c>
      <c r="J171" s="119">
        <f>WMACi!$O$91</f>
        <v>0</v>
      </c>
    </row>
    <row r="172" spans="1:12" ht="15" thickBot="1" x14ac:dyDescent="0.35">
      <c r="A172" s="261"/>
      <c r="B172" s="264" t="s">
        <v>1715</v>
      </c>
      <c r="C172" s="263">
        <f t="shared" ref="C172:J172" si="4">SUM(C160:C171)</f>
        <v>583</v>
      </c>
      <c r="D172" s="263">
        <f t="shared" si="4"/>
        <v>245</v>
      </c>
      <c r="E172" s="263">
        <f t="shared" si="4"/>
        <v>60</v>
      </c>
      <c r="F172" s="263">
        <f t="shared" si="4"/>
        <v>31</v>
      </c>
      <c r="G172" s="263">
        <f t="shared" si="4"/>
        <v>13</v>
      </c>
      <c r="H172" s="263">
        <f t="shared" si="4"/>
        <v>15</v>
      </c>
      <c r="I172" s="263">
        <f t="shared" si="4"/>
        <v>189</v>
      </c>
      <c r="J172" s="262">
        <f t="shared" si="4"/>
        <v>30</v>
      </c>
      <c r="K172" s="261"/>
      <c r="L172" s="261"/>
    </row>
    <row r="173" spans="1:12" x14ac:dyDescent="0.3">
      <c r="B173" s="268" t="s">
        <v>210</v>
      </c>
      <c r="C173" s="267">
        <f t="shared" ref="C173:C184" si="5">SUM(D173:J173)</f>
        <v>36</v>
      </c>
      <c r="D173" s="15">
        <f>EMACS!$N$230</f>
        <v>27</v>
      </c>
      <c r="E173" s="15">
        <f>EMACi!$N$150</f>
        <v>0</v>
      </c>
      <c r="F173" s="15">
        <f>EMACNS!$O$81</f>
        <v>2</v>
      </c>
      <c r="G173" s="15">
        <f>EMG!$O$49</f>
        <v>2</v>
      </c>
      <c r="H173" s="15">
        <f>WMG!$O$49</f>
        <v>0</v>
      </c>
      <c r="I173" s="15">
        <f>WMACS!$N$217</f>
        <v>5</v>
      </c>
      <c r="J173" s="119">
        <f>WMACi!$O$93</f>
        <v>0</v>
      </c>
    </row>
    <row r="174" spans="1:12" x14ac:dyDescent="0.3">
      <c r="B174" s="269" t="s">
        <v>228</v>
      </c>
      <c r="C174" s="267">
        <f t="shared" si="5"/>
        <v>41</v>
      </c>
      <c r="D174" s="1">
        <f>EMACS!$N$231</f>
        <v>18</v>
      </c>
      <c r="E174" s="1">
        <f>EMACi!$N$151</f>
        <v>2</v>
      </c>
      <c r="F174" s="1">
        <f>EMACNS!$O$82</f>
        <v>3</v>
      </c>
      <c r="G174" s="1">
        <f>EMG!$O$50</f>
        <v>5</v>
      </c>
      <c r="H174" s="1">
        <f>WMG!$O$50</f>
        <v>0</v>
      </c>
      <c r="I174" s="1">
        <f>WMACS!$N$218</f>
        <v>8</v>
      </c>
      <c r="J174" s="88">
        <f>WMACi!$O$94</f>
        <v>5</v>
      </c>
    </row>
    <row r="175" spans="1:12" x14ac:dyDescent="0.3">
      <c r="B175" s="268" t="s">
        <v>256</v>
      </c>
      <c r="C175" s="267">
        <f t="shared" si="5"/>
        <v>43</v>
      </c>
      <c r="D175" s="15">
        <f>EMACS!$N$232</f>
        <v>16</v>
      </c>
      <c r="E175" s="15">
        <f>EMACi!$N$152</f>
        <v>10</v>
      </c>
      <c r="F175" s="15">
        <f>EMACNS!$O$83</f>
        <v>0</v>
      </c>
      <c r="G175" s="15">
        <f>EMG!$O$51</f>
        <v>4</v>
      </c>
      <c r="H175" s="15">
        <f>WMG!$O$51</f>
        <v>0</v>
      </c>
      <c r="I175" s="15">
        <f>WMACS!$N$219</f>
        <v>10</v>
      </c>
      <c r="J175" s="119">
        <f>WMACi!$O$95</f>
        <v>3</v>
      </c>
    </row>
    <row r="176" spans="1:12" x14ac:dyDescent="0.3">
      <c r="B176" s="269" t="s">
        <v>73</v>
      </c>
      <c r="C176" s="267">
        <f t="shared" si="5"/>
        <v>76</v>
      </c>
      <c r="D176" s="1">
        <f>EMACS!$N$233</f>
        <v>31</v>
      </c>
      <c r="E176" s="1">
        <f>EMACi!$N$153</f>
        <v>4</v>
      </c>
      <c r="F176" s="1">
        <f>EMACNS!$O$84</f>
        <v>3</v>
      </c>
      <c r="G176" s="1">
        <f>EMG!$O$52</f>
        <v>1</v>
      </c>
      <c r="H176" s="1">
        <f>WMG!$O$52</f>
        <v>6</v>
      </c>
      <c r="I176" s="1">
        <f>WMACS!$N$220</f>
        <v>27</v>
      </c>
      <c r="J176" s="88">
        <f>WMACi!$O$96</f>
        <v>4</v>
      </c>
    </row>
    <row r="177" spans="1:12" x14ac:dyDescent="0.3">
      <c r="B177" s="268" t="s">
        <v>47</v>
      </c>
      <c r="C177" s="267">
        <f t="shared" si="5"/>
        <v>45</v>
      </c>
      <c r="D177" s="15">
        <f>EMACS!$N$234</f>
        <v>11</v>
      </c>
      <c r="E177" s="15">
        <f>EMACi!$N$154</f>
        <v>13</v>
      </c>
      <c r="F177" s="15">
        <f>EMACNS!$O$85</f>
        <v>1</v>
      </c>
      <c r="G177" s="15">
        <f>EMG!$O$53</f>
        <v>4</v>
      </c>
      <c r="H177" s="15">
        <f>WMG!$O$53</f>
        <v>1</v>
      </c>
      <c r="I177" s="15">
        <f>WMACS!$N$221</f>
        <v>13</v>
      </c>
      <c r="J177" s="119">
        <f>WMACi!$O$97</f>
        <v>2</v>
      </c>
    </row>
    <row r="178" spans="1:12" x14ac:dyDescent="0.3">
      <c r="B178" s="269" t="s">
        <v>80</v>
      </c>
      <c r="C178" s="267">
        <f t="shared" si="5"/>
        <v>29</v>
      </c>
      <c r="D178" s="1">
        <f>EMACS!$N$235</f>
        <v>12</v>
      </c>
      <c r="E178" s="1">
        <f>EMACi!$N$155</f>
        <v>4</v>
      </c>
      <c r="F178" s="1">
        <f>EMACNS!$O$86</f>
        <v>0</v>
      </c>
      <c r="G178" s="1">
        <f>EMG!$O$54</f>
        <v>0</v>
      </c>
      <c r="H178" s="1">
        <f>WMG!$O$54</f>
        <v>1</v>
      </c>
      <c r="I178" s="1">
        <f>WMACS!$N$222</f>
        <v>12</v>
      </c>
      <c r="J178" s="88">
        <f>WMACi!$O$98</f>
        <v>0</v>
      </c>
    </row>
    <row r="179" spans="1:12" x14ac:dyDescent="0.3">
      <c r="B179" s="268" t="s">
        <v>82</v>
      </c>
      <c r="C179" s="267">
        <f t="shared" si="5"/>
        <v>21</v>
      </c>
      <c r="D179" s="15">
        <f>EMACS!$N$236</f>
        <v>9</v>
      </c>
      <c r="E179" s="15">
        <f>EMACi!$N$156</f>
        <v>0</v>
      </c>
      <c r="F179" s="15">
        <f>EMACNS!$O$87</f>
        <v>1</v>
      </c>
      <c r="G179" s="15">
        <f>EMG!$O$55</f>
        <v>0</v>
      </c>
      <c r="H179" s="15">
        <f>WMG!$O$55</f>
        <v>3</v>
      </c>
      <c r="I179" s="15">
        <f>WMACS!$N$223</f>
        <v>6</v>
      </c>
      <c r="J179" s="119">
        <f>WMACi!$O$99</f>
        <v>2</v>
      </c>
    </row>
    <row r="180" spans="1:12" x14ac:dyDescent="0.3">
      <c r="B180" s="269" t="s">
        <v>284</v>
      </c>
      <c r="C180" s="267">
        <f t="shared" si="5"/>
        <v>47</v>
      </c>
      <c r="D180" s="1">
        <f>EMACS!$N$237</f>
        <v>12</v>
      </c>
      <c r="E180" s="1">
        <f>EMACi!$N$157</f>
        <v>4</v>
      </c>
      <c r="F180" s="1">
        <f>EMACNS!$O$88</f>
        <v>3</v>
      </c>
      <c r="G180" s="1">
        <f>EMG!$O$56</f>
        <v>0</v>
      </c>
      <c r="H180" s="1">
        <f>WMG!$O$56</f>
        <v>0</v>
      </c>
      <c r="I180" s="1">
        <f>WMACS!$N$224</f>
        <v>25</v>
      </c>
      <c r="J180" s="88">
        <f>WMACi!$O$100</f>
        <v>3</v>
      </c>
    </row>
    <row r="181" spans="1:12" x14ac:dyDescent="0.3">
      <c r="B181" s="268" t="s">
        <v>85</v>
      </c>
      <c r="C181" s="267">
        <f t="shared" si="5"/>
        <v>24</v>
      </c>
      <c r="D181" s="15">
        <f>EMACS!$N$238</f>
        <v>7</v>
      </c>
      <c r="E181" s="15">
        <f>EMACi!$N$158</f>
        <v>5</v>
      </c>
      <c r="F181" s="15">
        <f>EMACNS!$O$89</f>
        <v>0</v>
      </c>
      <c r="G181" s="15">
        <f>EMG!$O$57</f>
        <v>3</v>
      </c>
      <c r="H181" s="15">
        <f>WMG!$O$57</f>
        <v>0</v>
      </c>
      <c r="I181" s="15">
        <f>WMACS!$N$225</f>
        <v>9</v>
      </c>
      <c r="J181" s="119">
        <f>WMACi!$O$101</f>
        <v>0</v>
      </c>
    </row>
    <row r="182" spans="1:12" x14ac:dyDescent="0.3">
      <c r="B182" s="269" t="s">
        <v>90</v>
      </c>
      <c r="C182" s="267">
        <f t="shared" si="5"/>
        <v>27</v>
      </c>
      <c r="D182" s="1">
        <f>EMACS!$N$239</f>
        <v>9</v>
      </c>
      <c r="E182" s="1">
        <f>EMACi!$N$159</f>
        <v>1</v>
      </c>
      <c r="F182" s="1">
        <f>EMACNS!$O$90</f>
        <v>0</v>
      </c>
      <c r="G182" s="1">
        <f>EMG!$O$58</f>
        <v>5</v>
      </c>
      <c r="H182" s="1">
        <f>WMG!$O$58</f>
        <v>0</v>
      </c>
      <c r="I182" s="1">
        <f>WMACS!$N$226</f>
        <v>11</v>
      </c>
      <c r="J182" s="88">
        <f>WMACi!$O$102</f>
        <v>1</v>
      </c>
    </row>
    <row r="183" spans="1:12" x14ac:dyDescent="0.3">
      <c r="B183" s="268" t="s">
        <v>207</v>
      </c>
      <c r="C183" s="267">
        <f t="shared" si="5"/>
        <v>15</v>
      </c>
      <c r="D183" s="15">
        <f>EMACS!$N$240</f>
        <v>9</v>
      </c>
      <c r="E183" s="15">
        <f>EMACi!$N$160</f>
        <v>0</v>
      </c>
      <c r="F183" s="15">
        <f>EMACNS!$O$90</f>
        <v>0</v>
      </c>
      <c r="G183" s="15">
        <f>EMG!$O$59</f>
        <v>0</v>
      </c>
      <c r="H183" s="15">
        <f>WMG!$O$59</f>
        <v>0</v>
      </c>
      <c r="I183" s="15">
        <f>WMACS!$N$227</f>
        <v>5</v>
      </c>
      <c r="J183" s="119">
        <f>WMACi!$O$103</f>
        <v>1</v>
      </c>
    </row>
    <row r="184" spans="1:12" ht="15" thickBot="1" x14ac:dyDescent="0.35">
      <c r="B184" s="266" t="s">
        <v>311</v>
      </c>
      <c r="C184" s="265">
        <f t="shared" si="5"/>
        <v>13</v>
      </c>
      <c r="D184" s="90">
        <f>EMACS!$N$241</f>
        <v>13</v>
      </c>
      <c r="E184" s="90">
        <f>EMACi!$N$161</f>
        <v>0</v>
      </c>
      <c r="F184" s="90">
        <f>EMACNS!$O$92</f>
        <v>0</v>
      </c>
      <c r="G184" s="90">
        <f>EMG!$O$60</f>
        <v>0</v>
      </c>
      <c r="H184" s="90">
        <f>WMG!$O$60</f>
        <v>0</v>
      </c>
      <c r="I184" s="90">
        <f>WMACS!$N$228</f>
        <v>0</v>
      </c>
      <c r="J184" s="92">
        <f>WMACi!$O$104</f>
        <v>0</v>
      </c>
    </row>
    <row r="185" spans="1:12" ht="15" thickBot="1" x14ac:dyDescent="0.35">
      <c r="A185" s="261"/>
      <c r="B185" s="264" t="s">
        <v>1715</v>
      </c>
      <c r="C185" s="263">
        <f t="shared" ref="C185:J185" si="6">SUM(C173:C184)</f>
        <v>417</v>
      </c>
      <c r="D185" s="263">
        <f t="shared" si="6"/>
        <v>174</v>
      </c>
      <c r="E185" s="263">
        <f t="shared" si="6"/>
        <v>43</v>
      </c>
      <c r="F185" s="263">
        <f t="shared" si="6"/>
        <v>13</v>
      </c>
      <c r="G185" s="263">
        <f t="shared" si="6"/>
        <v>24</v>
      </c>
      <c r="H185" s="263">
        <f t="shared" si="6"/>
        <v>11</v>
      </c>
      <c r="I185" s="263">
        <f t="shared" si="6"/>
        <v>131</v>
      </c>
      <c r="J185" s="262">
        <f t="shared" si="6"/>
        <v>21</v>
      </c>
      <c r="K185" s="261"/>
      <c r="L185" s="261"/>
    </row>
    <row r="186" spans="1:12" x14ac:dyDescent="0.3">
      <c r="B186" s="1"/>
      <c r="C186" s="1"/>
      <c r="D186" s="1"/>
      <c r="E186" s="1"/>
    </row>
    <row r="187" spans="1:12" x14ac:dyDescent="0.3">
      <c r="B187" s="1"/>
      <c r="C187" s="1"/>
      <c r="D187" s="1"/>
      <c r="E187" s="1"/>
    </row>
    <row r="188" spans="1:12" x14ac:dyDescent="0.3">
      <c r="B188" s="1"/>
      <c r="C188" s="1"/>
      <c r="D188" s="1"/>
      <c r="E188" s="1"/>
    </row>
    <row r="189" spans="1:12" x14ac:dyDescent="0.3">
      <c r="B189" s="1"/>
      <c r="C189" s="1"/>
      <c r="D189" s="1"/>
      <c r="E189" s="1"/>
    </row>
    <row r="190" spans="1:12" x14ac:dyDescent="0.3">
      <c r="B190" s="1"/>
      <c r="C190" s="1"/>
      <c r="D190" s="1"/>
      <c r="E190" s="1"/>
    </row>
    <row r="191" spans="1:12" x14ac:dyDescent="0.3">
      <c r="B191" s="1"/>
      <c r="C191" s="1"/>
      <c r="D191" s="1"/>
      <c r="E191" s="1"/>
    </row>
    <row r="192" spans="1:12" x14ac:dyDescent="0.3">
      <c r="B192" s="1"/>
      <c r="C192" s="1"/>
      <c r="D192" s="1"/>
      <c r="E192" s="1"/>
    </row>
    <row r="193" spans="2:5" x14ac:dyDescent="0.3">
      <c r="B193" s="1"/>
      <c r="C193" s="1"/>
      <c r="D193" s="1"/>
      <c r="E193" s="1"/>
    </row>
    <row r="194" spans="2:5" x14ac:dyDescent="0.3">
      <c r="B194" s="1"/>
      <c r="C194" s="1"/>
      <c r="D194" s="1"/>
      <c r="E194" s="1"/>
    </row>
    <row r="195" spans="2:5" x14ac:dyDescent="0.3">
      <c r="B195" s="1"/>
      <c r="C195" s="1"/>
      <c r="D195" s="1"/>
      <c r="E195" s="1"/>
    </row>
    <row r="196" spans="2:5" x14ac:dyDescent="0.3">
      <c r="B196" s="1"/>
      <c r="C196" s="1"/>
      <c r="D196" s="1"/>
      <c r="E196" s="1"/>
    </row>
    <row r="197" spans="2:5" x14ac:dyDescent="0.3">
      <c r="B197" s="1"/>
      <c r="C197" s="1"/>
      <c r="D197" s="1"/>
      <c r="E197" s="1"/>
    </row>
    <row r="198" spans="2:5" x14ac:dyDescent="0.3">
      <c r="B198" s="1"/>
      <c r="C198" s="1"/>
      <c r="D198" s="1"/>
      <c r="E198" s="1"/>
    </row>
    <row r="199" spans="2:5" x14ac:dyDescent="0.3">
      <c r="B199" s="1"/>
      <c r="C199" s="1"/>
      <c r="D199" s="1"/>
      <c r="E199" s="1"/>
    </row>
    <row r="200" spans="2:5" x14ac:dyDescent="0.3">
      <c r="B200" s="1"/>
      <c r="C200" s="1"/>
      <c r="D200" s="1"/>
      <c r="E200" s="1"/>
    </row>
    <row r="201" spans="2:5" x14ac:dyDescent="0.3">
      <c r="B201" s="1"/>
      <c r="C201" s="1"/>
      <c r="D201" s="1"/>
      <c r="E201" s="1"/>
    </row>
    <row r="202" spans="2:5" x14ac:dyDescent="0.3">
      <c r="B202" s="1"/>
      <c r="C202" s="1"/>
      <c r="D202" s="1"/>
      <c r="E202" s="1"/>
    </row>
    <row r="203" spans="2:5" x14ac:dyDescent="0.3">
      <c r="B203" s="1"/>
      <c r="C203" s="1"/>
      <c r="D203" s="1"/>
      <c r="E203" s="1"/>
    </row>
    <row r="204" spans="2:5" x14ac:dyDescent="0.3">
      <c r="B204" s="1"/>
      <c r="C204" s="1"/>
      <c r="D204" s="1"/>
      <c r="E204" s="1"/>
    </row>
    <row r="205" spans="2:5" x14ac:dyDescent="0.3">
      <c r="B205" s="1"/>
      <c r="C205" s="1"/>
      <c r="D205" s="1"/>
      <c r="E205" s="1"/>
    </row>
    <row r="206" spans="2:5" x14ac:dyDescent="0.3">
      <c r="B206" s="1"/>
      <c r="C206" s="1"/>
      <c r="D206" s="1"/>
      <c r="E206" s="1"/>
    </row>
    <row r="207" spans="2:5" x14ac:dyDescent="0.3">
      <c r="B207" s="1"/>
      <c r="C207" s="1"/>
      <c r="D207" s="1"/>
      <c r="E207" s="1"/>
    </row>
    <row r="208" spans="2:5" x14ac:dyDescent="0.3">
      <c r="B208" s="1"/>
      <c r="C208" s="1"/>
      <c r="D208" s="1"/>
      <c r="E208" s="1"/>
    </row>
    <row r="209" spans="2:5" x14ac:dyDescent="0.3">
      <c r="B209" s="1"/>
      <c r="C209" s="1"/>
      <c r="D209" s="1"/>
      <c r="E209" s="1"/>
    </row>
    <row r="210" spans="2:5" x14ac:dyDescent="0.3">
      <c r="B210" s="1"/>
      <c r="C210" s="1"/>
      <c r="D210" s="1"/>
      <c r="E210" s="1"/>
    </row>
    <row r="211" spans="2:5" x14ac:dyDescent="0.3">
      <c r="B211" s="1"/>
      <c r="C211" s="1"/>
      <c r="D211" s="1"/>
      <c r="E211" s="1"/>
    </row>
    <row r="212" spans="2:5" x14ac:dyDescent="0.3">
      <c r="B212" s="1"/>
      <c r="C212" s="1"/>
      <c r="D212" s="1"/>
      <c r="E212" s="1"/>
    </row>
    <row r="213" spans="2:5" x14ac:dyDescent="0.3">
      <c r="B213" s="1"/>
      <c r="C213" s="1"/>
      <c r="D213" s="1"/>
      <c r="E213" s="1"/>
    </row>
  </sheetData>
  <sortState xmlns:xlrd2="http://schemas.microsoft.com/office/spreadsheetml/2017/richdata2" ref="C113:K139">
    <sortCondition descending="1" ref="D113:D139"/>
  </sortState>
  <mergeCells count="8">
    <mergeCell ref="A110:L110"/>
    <mergeCell ref="A156:L156"/>
    <mergeCell ref="A52:L52"/>
    <mergeCell ref="A1:L1"/>
    <mergeCell ref="A2:L2"/>
    <mergeCell ref="A3:L3"/>
    <mergeCell ref="A4:L4"/>
    <mergeCell ref="A19:L19"/>
  </mergeCells>
  <pageMargins left="0.7" right="0.7" top="0.75" bottom="0.75" header="0.3" footer="0.3"/>
  <ignoredErrors>
    <ignoredError sqref="C172" formula="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68499-DEB2-4D20-9F1B-B654C8712CA8}">
  <dimension ref="A1:T61"/>
  <sheetViews>
    <sheetView zoomScale="80" zoomScaleNormal="80" workbookViewId="0">
      <pane ySplit="2" topLeftCell="A9" activePane="bottomLeft" state="frozen"/>
      <selection pane="bottomLeft" sqref="A1:K1"/>
    </sheetView>
  </sheetViews>
  <sheetFormatPr defaultColWidth="6.6640625" defaultRowHeight="14.4" x14ac:dyDescent="0.3"/>
  <cols>
    <col min="1" max="1" width="6.5546875" style="1" bestFit="1" customWidth="1"/>
    <col min="2" max="2" width="5.5546875" style="1" bestFit="1" customWidth="1"/>
    <col min="3" max="3" width="7.6640625" style="1" bestFit="1" customWidth="1"/>
    <col min="4" max="4" width="5.5546875" style="1" bestFit="1" customWidth="1"/>
    <col min="5" max="5" width="8" style="1" bestFit="1" customWidth="1"/>
    <col min="6" max="6" width="16.33203125" style="3" bestFit="1" customWidth="1"/>
    <col min="7" max="7" width="11.21875" style="3" bestFit="1" customWidth="1"/>
    <col min="8" max="8" width="7.77734375" style="1" bestFit="1" customWidth="1"/>
    <col min="9" max="9" width="9.88671875" style="1" bestFit="1" customWidth="1"/>
    <col min="10" max="10" width="8.77734375" style="2" bestFit="1" customWidth="1"/>
    <col min="11" max="11" width="9.6640625" style="1" bestFit="1" customWidth="1"/>
    <col min="12" max="12" width="6.6640625" style="1"/>
    <col min="13" max="13" width="4" style="1" bestFit="1" customWidth="1"/>
    <col min="14" max="14" width="14.6640625" style="1" customWidth="1"/>
    <col min="15" max="15" width="10.44140625" style="1" bestFit="1" customWidth="1"/>
    <col min="16" max="16" width="6" style="1" bestFit="1" customWidth="1"/>
    <col min="17" max="17" width="5.109375" style="1" bestFit="1" customWidth="1"/>
    <col min="18" max="20" width="6.88671875" style="1" bestFit="1" customWidth="1"/>
    <col min="21" max="16384" width="6.6640625" style="1"/>
  </cols>
  <sheetData>
    <row r="1" spans="1:20" ht="25.8" customHeight="1" x14ac:dyDescent="0.5">
      <c r="A1" s="537" t="s">
        <v>1583</v>
      </c>
      <c r="B1" s="538"/>
      <c r="C1" s="538"/>
      <c r="D1" s="538"/>
      <c r="E1" s="538"/>
      <c r="F1" s="538"/>
      <c r="G1" s="538"/>
      <c r="H1" s="538"/>
      <c r="I1" s="538"/>
      <c r="J1" s="538"/>
      <c r="K1" s="539"/>
    </row>
    <row r="2" spans="1:20" ht="16.2" thickBot="1" x14ac:dyDescent="0.35">
      <c r="A2" s="132" t="s">
        <v>4</v>
      </c>
      <c r="B2" s="133" t="s">
        <v>3</v>
      </c>
      <c r="C2" s="133" t="s">
        <v>1</v>
      </c>
      <c r="D2" s="133" t="s">
        <v>2</v>
      </c>
      <c r="E2" s="133" t="s">
        <v>15</v>
      </c>
      <c r="F2" s="135" t="s">
        <v>5</v>
      </c>
      <c r="G2" s="135" t="s">
        <v>6</v>
      </c>
      <c r="H2" s="133" t="s">
        <v>7</v>
      </c>
      <c r="I2" s="133" t="s">
        <v>8</v>
      </c>
      <c r="J2" s="136" t="s">
        <v>9</v>
      </c>
      <c r="K2" s="137" t="s">
        <v>10</v>
      </c>
    </row>
    <row r="3" spans="1:20" s="14" customFormat="1" ht="15.6" x14ac:dyDescent="0.3">
      <c r="A3" s="40">
        <v>2008</v>
      </c>
      <c r="B3" s="41"/>
      <c r="C3" s="41" t="s">
        <v>844</v>
      </c>
      <c r="D3" s="41" t="s">
        <v>845</v>
      </c>
      <c r="E3" s="41" t="s">
        <v>16</v>
      </c>
      <c r="F3" s="42" t="s">
        <v>183</v>
      </c>
      <c r="G3" s="42" t="s">
        <v>14</v>
      </c>
      <c r="H3" s="41">
        <v>1954</v>
      </c>
      <c r="I3" s="41" t="s">
        <v>44</v>
      </c>
      <c r="J3" s="43" t="s">
        <v>1627</v>
      </c>
      <c r="K3" s="44" t="s">
        <v>25</v>
      </c>
      <c r="M3" s="516" t="s">
        <v>1714</v>
      </c>
      <c r="N3" s="517"/>
      <c r="O3" s="517"/>
      <c r="P3" s="517"/>
      <c r="Q3" s="517"/>
      <c r="R3" s="517"/>
      <c r="S3" s="517"/>
      <c r="T3" s="518"/>
    </row>
    <row r="4" spans="1:20" x14ac:dyDescent="0.3">
      <c r="A4" s="45">
        <v>2008</v>
      </c>
      <c r="B4" s="35" t="s">
        <v>1632</v>
      </c>
      <c r="C4" s="35" t="s">
        <v>844</v>
      </c>
      <c r="D4" s="35" t="s">
        <v>845</v>
      </c>
      <c r="E4" s="35" t="s">
        <v>256</v>
      </c>
      <c r="F4" s="38" t="s">
        <v>235</v>
      </c>
      <c r="G4" s="36" t="s">
        <v>1594</v>
      </c>
      <c r="H4" s="35">
        <v>1961</v>
      </c>
      <c r="I4" s="35" t="s">
        <v>169</v>
      </c>
      <c r="J4" s="37" t="s">
        <v>1595</v>
      </c>
      <c r="K4" s="46" t="s">
        <v>19</v>
      </c>
      <c r="M4" s="187" t="s">
        <v>1650</v>
      </c>
      <c r="N4" s="81" t="s">
        <v>1</v>
      </c>
      <c r="O4" s="81" t="s">
        <v>2</v>
      </c>
      <c r="P4" s="81" t="s">
        <v>4</v>
      </c>
      <c r="Q4" s="81" t="s">
        <v>1715</v>
      </c>
      <c r="R4" s="81" t="s">
        <v>25</v>
      </c>
      <c r="S4" s="81" t="s">
        <v>19</v>
      </c>
      <c r="T4" s="188" t="s">
        <v>29</v>
      </c>
    </row>
    <row r="5" spans="1:20" ht="15" thickBot="1" x14ac:dyDescent="0.35">
      <c r="A5" s="45">
        <v>2008</v>
      </c>
      <c r="B5" s="35" t="s">
        <v>1631</v>
      </c>
      <c r="C5" s="35" t="s">
        <v>844</v>
      </c>
      <c r="D5" s="35" t="s">
        <v>845</v>
      </c>
      <c r="E5" s="35" t="s">
        <v>47</v>
      </c>
      <c r="F5" s="36" t="s">
        <v>1600</v>
      </c>
      <c r="G5" s="36" t="s">
        <v>1601</v>
      </c>
      <c r="H5" s="35">
        <v>1953</v>
      </c>
      <c r="I5" s="35" t="s">
        <v>175</v>
      </c>
      <c r="J5" s="37" t="s">
        <v>1602</v>
      </c>
      <c r="K5" s="46" t="s">
        <v>29</v>
      </c>
      <c r="M5" s="187"/>
      <c r="N5" s="81"/>
      <c r="O5" s="81"/>
      <c r="P5" s="81"/>
      <c r="Q5" s="81">
        <f>SUM(Q6:Q8)</f>
        <v>37</v>
      </c>
      <c r="R5" s="81">
        <f>SUM(R6:R8)</f>
        <v>14</v>
      </c>
      <c r="S5" s="81">
        <f>SUM(S6:S8)</f>
        <v>15</v>
      </c>
      <c r="T5" s="188">
        <f>SUM(T6:T8)</f>
        <v>8</v>
      </c>
    </row>
    <row r="6" spans="1:20" x14ac:dyDescent="0.3">
      <c r="A6" s="45">
        <v>2008</v>
      </c>
      <c r="B6" s="35" t="s">
        <v>1630</v>
      </c>
      <c r="C6" s="35" t="s">
        <v>844</v>
      </c>
      <c r="D6" s="35" t="s">
        <v>845</v>
      </c>
      <c r="E6" s="35" t="s">
        <v>85</v>
      </c>
      <c r="F6" s="36" t="s">
        <v>1603</v>
      </c>
      <c r="G6" s="36" t="s">
        <v>1250</v>
      </c>
      <c r="H6" s="35">
        <v>1929</v>
      </c>
      <c r="I6" s="35" t="s">
        <v>169</v>
      </c>
      <c r="J6" s="37" t="s">
        <v>1604</v>
      </c>
      <c r="K6" s="46" t="s">
        <v>25</v>
      </c>
      <c r="M6" s="83" t="s">
        <v>1556</v>
      </c>
      <c r="N6" s="84" t="s">
        <v>844</v>
      </c>
      <c r="O6" s="84" t="s">
        <v>845</v>
      </c>
      <c r="P6" s="84">
        <v>2008</v>
      </c>
      <c r="Q6" s="84">
        <f>SUM(R6:T6)</f>
        <v>33</v>
      </c>
      <c r="R6" s="84">
        <v>13</v>
      </c>
      <c r="S6" s="84">
        <v>13</v>
      </c>
      <c r="T6" s="86">
        <v>7</v>
      </c>
    </row>
    <row r="7" spans="1:20" x14ac:dyDescent="0.3">
      <c r="A7" s="45">
        <v>2008</v>
      </c>
      <c r="B7" s="35" t="s">
        <v>1633</v>
      </c>
      <c r="C7" s="35" t="s">
        <v>844</v>
      </c>
      <c r="D7" s="35" t="s">
        <v>845</v>
      </c>
      <c r="E7" s="35" t="s">
        <v>85</v>
      </c>
      <c r="F7" s="36" t="s">
        <v>1603</v>
      </c>
      <c r="G7" s="36" t="s">
        <v>1250</v>
      </c>
      <c r="H7" s="35">
        <v>1929</v>
      </c>
      <c r="I7" s="35" t="s">
        <v>1193</v>
      </c>
      <c r="J7" s="37" t="s">
        <v>1605</v>
      </c>
      <c r="K7" s="46" t="s">
        <v>19</v>
      </c>
      <c r="M7" s="118" t="s">
        <v>1557</v>
      </c>
      <c r="N7" s="15" t="s">
        <v>1584</v>
      </c>
      <c r="O7" s="15" t="s">
        <v>714</v>
      </c>
      <c r="P7" s="15">
        <v>2011</v>
      </c>
      <c r="Q7" s="15">
        <f>SUM(R7:T7)</f>
        <v>3</v>
      </c>
      <c r="R7" s="15"/>
      <c r="S7" s="15">
        <v>2</v>
      </c>
      <c r="T7" s="119">
        <v>1</v>
      </c>
    </row>
    <row r="8" spans="1:20" ht="15" thickBot="1" x14ac:dyDescent="0.35">
      <c r="A8" s="45">
        <v>2008</v>
      </c>
      <c r="B8" s="35" t="s">
        <v>1631</v>
      </c>
      <c r="C8" s="35" t="s">
        <v>844</v>
      </c>
      <c r="D8" s="35" t="s">
        <v>845</v>
      </c>
      <c r="E8" s="35" t="s">
        <v>90</v>
      </c>
      <c r="F8" s="36" t="s">
        <v>348</v>
      </c>
      <c r="G8" s="36" t="s">
        <v>349</v>
      </c>
      <c r="H8" s="35">
        <v>1926</v>
      </c>
      <c r="I8" s="35" t="s">
        <v>37</v>
      </c>
      <c r="J8" s="37" t="s">
        <v>1606</v>
      </c>
      <c r="K8" s="46" t="s">
        <v>25</v>
      </c>
      <c r="M8" s="89" t="s">
        <v>1558</v>
      </c>
      <c r="N8" s="90" t="s">
        <v>1716</v>
      </c>
      <c r="O8" s="90" t="s">
        <v>714</v>
      </c>
      <c r="P8" s="90">
        <v>2019</v>
      </c>
      <c r="Q8" s="90">
        <f>SUM(R8:T8)</f>
        <v>1</v>
      </c>
      <c r="R8" s="90">
        <v>1</v>
      </c>
      <c r="S8" s="90"/>
      <c r="T8" s="92"/>
    </row>
    <row r="9" spans="1:20" ht="15" thickBot="1" x14ac:dyDescent="0.35">
      <c r="A9" s="45">
        <v>2008</v>
      </c>
      <c r="B9" s="35" t="s">
        <v>514</v>
      </c>
      <c r="C9" s="35" t="s">
        <v>844</v>
      </c>
      <c r="D9" s="35" t="s">
        <v>845</v>
      </c>
      <c r="E9" s="35" t="s">
        <v>90</v>
      </c>
      <c r="F9" s="36" t="s">
        <v>348</v>
      </c>
      <c r="G9" s="36" t="s">
        <v>349</v>
      </c>
      <c r="H9" s="35">
        <v>1926</v>
      </c>
      <c r="I9" s="35" t="s">
        <v>30</v>
      </c>
      <c r="J9" s="37" t="s">
        <v>1607</v>
      </c>
      <c r="K9" s="46" t="s">
        <v>25</v>
      </c>
    </row>
    <row r="10" spans="1:20" x14ac:dyDescent="0.3">
      <c r="A10" s="45">
        <v>2008</v>
      </c>
      <c r="B10" s="35"/>
      <c r="C10" s="35" t="s">
        <v>844</v>
      </c>
      <c r="D10" s="35" t="s">
        <v>845</v>
      </c>
      <c r="E10" s="35" t="s">
        <v>90</v>
      </c>
      <c r="F10" s="36" t="s">
        <v>348</v>
      </c>
      <c r="G10" s="36" t="s">
        <v>349</v>
      </c>
      <c r="H10" s="35">
        <v>1926</v>
      </c>
      <c r="I10" s="35" t="s">
        <v>44</v>
      </c>
      <c r="J10" s="37" t="s">
        <v>1622</v>
      </c>
      <c r="K10" s="46" t="s">
        <v>25</v>
      </c>
      <c r="M10" s="516" t="s">
        <v>1725</v>
      </c>
      <c r="N10" s="517"/>
      <c r="O10" s="517"/>
      <c r="P10" s="517"/>
      <c r="Q10" s="517"/>
      <c r="R10" s="517"/>
      <c r="S10" s="518"/>
    </row>
    <row r="11" spans="1:20" ht="15" thickBot="1" x14ac:dyDescent="0.35">
      <c r="A11" s="45">
        <v>2008</v>
      </c>
      <c r="B11" s="35" t="s">
        <v>547</v>
      </c>
      <c r="C11" s="35" t="s">
        <v>844</v>
      </c>
      <c r="D11" s="35" t="s">
        <v>845</v>
      </c>
      <c r="E11" s="35" t="s">
        <v>90</v>
      </c>
      <c r="F11" s="36" t="s">
        <v>348</v>
      </c>
      <c r="G11" s="36" t="s">
        <v>349</v>
      </c>
      <c r="H11" s="35">
        <v>1926</v>
      </c>
      <c r="I11" s="35" t="s">
        <v>199</v>
      </c>
      <c r="J11" s="37" t="s">
        <v>1608</v>
      </c>
      <c r="K11" s="46" t="s">
        <v>25</v>
      </c>
      <c r="M11" s="187" t="s">
        <v>1650</v>
      </c>
      <c r="N11" s="81" t="s">
        <v>5</v>
      </c>
      <c r="O11" s="81" t="s">
        <v>6</v>
      </c>
      <c r="P11" s="81" t="s">
        <v>1715</v>
      </c>
      <c r="Q11" s="81" t="s">
        <v>25</v>
      </c>
      <c r="R11" s="81" t="s">
        <v>19</v>
      </c>
      <c r="S11" s="188" t="s">
        <v>29</v>
      </c>
    </row>
    <row r="12" spans="1:20" x14ac:dyDescent="0.3">
      <c r="A12" s="45">
        <v>2008</v>
      </c>
      <c r="B12" s="35" t="s">
        <v>1632</v>
      </c>
      <c r="C12" s="35" t="s">
        <v>844</v>
      </c>
      <c r="D12" s="35" t="s">
        <v>845</v>
      </c>
      <c r="E12" s="35" t="s">
        <v>16</v>
      </c>
      <c r="F12" s="36" t="s">
        <v>58</v>
      </c>
      <c r="G12" s="36" t="s">
        <v>59</v>
      </c>
      <c r="H12" s="35">
        <v>1956</v>
      </c>
      <c r="I12" s="35" t="s">
        <v>93</v>
      </c>
      <c r="J12" s="37" t="s">
        <v>1615</v>
      </c>
      <c r="K12" s="46" t="s">
        <v>29</v>
      </c>
      <c r="M12" s="40" t="s">
        <v>1556</v>
      </c>
      <c r="N12" s="42" t="s">
        <v>348</v>
      </c>
      <c r="O12" s="42" t="s">
        <v>349</v>
      </c>
      <c r="P12" s="41">
        <f t="shared" ref="P12:P19" si="0">SUM(Q12:S12)</f>
        <v>4</v>
      </c>
      <c r="Q12" s="41">
        <v>4</v>
      </c>
      <c r="R12" s="41"/>
      <c r="S12" s="44"/>
    </row>
    <row r="13" spans="1:20" x14ac:dyDescent="0.3">
      <c r="A13" s="45">
        <v>2008</v>
      </c>
      <c r="B13" s="35" t="s">
        <v>1632</v>
      </c>
      <c r="C13" s="35" t="s">
        <v>844</v>
      </c>
      <c r="D13" s="35" t="s">
        <v>845</v>
      </c>
      <c r="E13" s="35" t="s">
        <v>16</v>
      </c>
      <c r="F13" s="36" t="s">
        <v>58</v>
      </c>
      <c r="G13" s="36" t="s">
        <v>59</v>
      </c>
      <c r="H13" s="35">
        <v>1956</v>
      </c>
      <c r="I13" s="35" t="s">
        <v>60</v>
      </c>
      <c r="J13" s="37" t="s">
        <v>977</v>
      </c>
      <c r="K13" s="46" t="s">
        <v>19</v>
      </c>
      <c r="M13" s="60" t="s">
        <v>1557</v>
      </c>
      <c r="N13" s="193" t="s">
        <v>341</v>
      </c>
      <c r="O13" s="193" t="s">
        <v>342</v>
      </c>
      <c r="P13" s="61">
        <f t="shared" si="0"/>
        <v>3</v>
      </c>
      <c r="Q13" s="61">
        <v>2</v>
      </c>
      <c r="R13" s="61">
        <v>1</v>
      </c>
      <c r="S13" s="62"/>
    </row>
    <row r="14" spans="1:20" x14ac:dyDescent="0.3">
      <c r="A14" s="45">
        <v>2008</v>
      </c>
      <c r="B14" s="35" t="s">
        <v>1633</v>
      </c>
      <c r="C14" s="35" t="s">
        <v>844</v>
      </c>
      <c r="D14" s="35" t="s">
        <v>845</v>
      </c>
      <c r="E14" s="35" t="s">
        <v>16</v>
      </c>
      <c r="F14" s="36" t="s">
        <v>58</v>
      </c>
      <c r="G14" s="36" t="s">
        <v>59</v>
      </c>
      <c r="H14" s="35">
        <v>1956</v>
      </c>
      <c r="I14" s="35" t="s">
        <v>294</v>
      </c>
      <c r="J14" s="37" t="s">
        <v>1616</v>
      </c>
      <c r="K14" s="46" t="s">
        <v>19</v>
      </c>
      <c r="M14" s="45" t="s">
        <v>1558</v>
      </c>
      <c r="N14" s="36" t="s">
        <v>100</v>
      </c>
      <c r="O14" s="36" t="s">
        <v>1717</v>
      </c>
      <c r="P14" s="35">
        <f t="shared" si="0"/>
        <v>2</v>
      </c>
      <c r="Q14" s="35">
        <v>2</v>
      </c>
      <c r="R14" s="35"/>
      <c r="S14" s="46"/>
    </row>
    <row r="15" spans="1:20" x14ac:dyDescent="0.3">
      <c r="A15" s="45">
        <v>2008</v>
      </c>
      <c r="B15" s="35" t="s">
        <v>1632</v>
      </c>
      <c r="C15" s="35" t="s">
        <v>844</v>
      </c>
      <c r="D15" s="35" t="s">
        <v>845</v>
      </c>
      <c r="E15" s="35" t="s">
        <v>256</v>
      </c>
      <c r="F15" s="38" t="s">
        <v>359</v>
      </c>
      <c r="G15" s="36" t="s">
        <v>197</v>
      </c>
      <c r="H15" s="35">
        <v>1960</v>
      </c>
      <c r="I15" s="35" t="s">
        <v>93</v>
      </c>
      <c r="J15" s="37" t="s">
        <v>1596</v>
      </c>
      <c r="K15" s="46" t="s">
        <v>19</v>
      </c>
      <c r="M15" s="60" t="s">
        <v>1559</v>
      </c>
      <c r="N15" s="193" t="s">
        <v>1603</v>
      </c>
      <c r="O15" s="193" t="s">
        <v>1250</v>
      </c>
      <c r="P15" s="61">
        <f t="shared" si="0"/>
        <v>2</v>
      </c>
      <c r="Q15" s="61">
        <v>1</v>
      </c>
      <c r="R15" s="61">
        <v>1</v>
      </c>
      <c r="S15" s="62"/>
    </row>
    <row r="16" spans="1:20" ht="15" thickBot="1" x14ac:dyDescent="0.35">
      <c r="A16" s="45">
        <v>2008</v>
      </c>
      <c r="B16" s="35" t="s">
        <v>514</v>
      </c>
      <c r="C16" s="35" t="s">
        <v>844</v>
      </c>
      <c r="D16" s="35" t="s">
        <v>845</v>
      </c>
      <c r="E16" s="35" t="s">
        <v>47</v>
      </c>
      <c r="F16" s="36" t="s">
        <v>1517</v>
      </c>
      <c r="G16" s="36" t="s">
        <v>14</v>
      </c>
      <c r="H16" s="35">
        <v>1953</v>
      </c>
      <c r="I16" s="35" t="s">
        <v>128</v>
      </c>
      <c r="J16" s="37" t="s">
        <v>1598</v>
      </c>
      <c r="K16" s="46" t="s">
        <v>29</v>
      </c>
      <c r="M16" s="162" t="s">
        <v>1560</v>
      </c>
      <c r="N16" s="165" t="s">
        <v>58</v>
      </c>
      <c r="O16" s="165" t="s">
        <v>59</v>
      </c>
      <c r="P16" s="163">
        <f t="shared" si="0"/>
        <v>3</v>
      </c>
      <c r="Q16" s="163"/>
      <c r="R16" s="163">
        <v>2</v>
      </c>
      <c r="S16" s="167">
        <v>1</v>
      </c>
    </row>
    <row r="17" spans="1:19" x14ac:dyDescent="0.3">
      <c r="A17" s="45">
        <v>2008</v>
      </c>
      <c r="B17" s="35" t="s">
        <v>1632</v>
      </c>
      <c r="C17" s="35" t="s">
        <v>844</v>
      </c>
      <c r="D17" s="35" t="s">
        <v>845</v>
      </c>
      <c r="E17" s="35" t="s">
        <v>47</v>
      </c>
      <c r="F17" s="36" t="s">
        <v>1517</v>
      </c>
      <c r="G17" s="36" t="s">
        <v>14</v>
      </c>
      <c r="H17" s="35">
        <v>1953</v>
      </c>
      <c r="I17" s="35" t="s">
        <v>24</v>
      </c>
      <c r="J17" s="37" t="s">
        <v>1597</v>
      </c>
      <c r="K17" s="46" t="s">
        <v>19</v>
      </c>
      <c r="M17" s="57" t="s">
        <v>1561</v>
      </c>
      <c r="N17" s="250" t="s">
        <v>1517</v>
      </c>
      <c r="O17" s="250" t="s">
        <v>14</v>
      </c>
      <c r="P17" s="58">
        <f t="shared" si="0"/>
        <v>3</v>
      </c>
      <c r="Q17" s="58"/>
      <c r="R17" s="58">
        <v>2</v>
      </c>
      <c r="S17" s="59">
        <v>1</v>
      </c>
    </row>
    <row r="18" spans="1:19" x14ac:dyDescent="0.3">
      <c r="A18" s="45">
        <v>2008</v>
      </c>
      <c r="B18" s="35" t="s">
        <v>732</v>
      </c>
      <c r="C18" s="35" t="s">
        <v>844</v>
      </c>
      <c r="D18" s="35" t="s">
        <v>845</v>
      </c>
      <c r="E18" s="35" t="s">
        <v>47</v>
      </c>
      <c r="F18" s="36" t="s">
        <v>1517</v>
      </c>
      <c r="G18" s="36" t="s">
        <v>14</v>
      </c>
      <c r="H18" s="35">
        <v>1953</v>
      </c>
      <c r="I18" s="35" t="s">
        <v>135</v>
      </c>
      <c r="J18" s="37" t="s">
        <v>1599</v>
      </c>
      <c r="K18" s="46" t="s">
        <v>19</v>
      </c>
      <c r="M18" s="45" t="s">
        <v>1562</v>
      </c>
      <c r="N18" s="36" t="s">
        <v>883</v>
      </c>
      <c r="O18" s="36" t="s">
        <v>884</v>
      </c>
      <c r="P18" s="35">
        <f t="shared" si="0"/>
        <v>2</v>
      </c>
      <c r="Q18" s="35"/>
      <c r="R18" s="35">
        <v>2</v>
      </c>
      <c r="S18" s="46"/>
    </row>
    <row r="19" spans="1:19" ht="15" thickBot="1" x14ac:dyDescent="0.35">
      <c r="A19" s="45">
        <v>2008</v>
      </c>
      <c r="B19" s="35"/>
      <c r="C19" s="35" t="s">
        <v>844</v>
      </c>
      <c r="D19" s="35" t="s">
        <v>845</v>
      </c>
      <c r="E19" s="35" t="s">
        <v>144</v>
      </c>
      <c r="F19" s="36" t="s">
        <v>1628</v>
      </c>
      <c r="G19" s="36" t="s">
        <v>75</v>
      </c>
      <c r="H19" s="35">
        <v>1948</v>
      </c>
      <c r="I19" s="35" t="s">
        <v>44</v>
      </c>
      <c r="J19" s="37" t="s">
        <v>1629</v>
      </c>
      <c r="K19" s="46" t="s">
        <v>29</v>
      </c>
      <c r="M19" s="63" t="s">
        <v>1564</v>
      </c>
      <c r="N19" s="251" t="s">
        <v>642</v>
      </c>
      <c r="O19" s="251" t="s">
        <v>1612</v>
      </c>
      <c r="P19" s="64">
        <f t="shared" si="0"/>
        <v>2</v>
      </c>
      <c r="Q19" s="64"/>
      <c r="R19" s="64">
        <v>2</v>
      </c>
      <c r="S19" s="65"/>
    </row>
    <row r="20" spans="1:19" ht="15" thickBot="1" x14ac:dyDescent="0.35">
      <c r="A20" s="45">
        <v>2008</v>
      </c>
      <c r="B20" s="35" t="s">
        <v>1631</v>
      </c>
      <c r="C20" s="35" t="s">
        <v>844</v>
      </c>
      <c r="D20" s="35" t="s">
        <v>845</v>
      </c>
      <c r="E20" s="35" t="s">
        <v>16</v>
      </c>
      <c r="F20" s="36" t="s">
        <v>1611</v>
      </c>
      <c r="G20" s="36" t="s">
        <v>1612</v>
      </c>
      <c r="H20" s="35">
        <v>1955</v>
      </c>
      <c r="I20" s="35" t="s">
        <v>213</v>
      </c>
      <c r="J20" s="37" t="s">
        <v>1613</v>
      </c>
      <c r="K20" s="46" t="s">
        <v>19</v>
      </c>
    </row>
    <row r="21" spans="1:19" x14ac:dyDescent="0.3">
      <c r="A21" s="45">
        <v>2008</v>
      </c>
      <c r="B21" s="35" t="s">
        <v>741</v>
      </c>
      <c r="C21" s="35" t="s">
        <v>844</v>
      </c>
      <c r="D21" s="35" t="s">
        <v>845</v>
      </c>
      <c r="E21" s="35" t="s">
        <v>16</v>
      </c>
      <c r="F21" s="36" t="s">
        <v>1611</v>
      </c>
      <c r="G21" s="36" t="s">
        <v>1612</v>
      </c>
      <c r="H21" s="35">
        <v>1955</v>
      </c>
      <c r="I21" s="35" t="s">
        <v>102</v>
      </c>
      <c r="J21" s="37" t="s">
        <v>1614</v>
      </c>
      <c r="K21" s="46" t="s">
        <v>19</v>
      </c>
      <c r="M21" s="516" t="s">
        <v>1718</v>
      </c>
      <c r="N21" s="517"/>
      <c r="O21" s="517"/>
      <c r="P21" s="517"/>
      <c r="Q21" s="517"/>
      <c r="R21" s="518"/>
    </row>
    <row r="22" spans="1:19" ht="15" thickBot="1" x14ac:dyDescent="0.35">
      <c r="A22" s="45">
        <v>2008</v>
      </c>
      <c r="B22" s="35" t="s">
        <v>1631</v>
      </c>
      <c r="C22" s="35" t="s">
        <v>844</v>
      </c>
      <c r="D22" s="35" t="s">
        <v>845</v>
      </c>
      <c r="E22" s="35" t="s">
        <v>256</v>
      </c>
      <c r="F22" s="39" t="s">
        <v>874</v>
      </c>
      <c r="G22" s="36" t="s">
        <v>166</v>
      </c>
      <c r="H22" s="35">
        <v>1959</v>
      </c>
      <c r="I22" s="35" t="s">
        <v>175</v>
      </c>
      <c r="J22" s="37" t="s">
        <v>290</v>
      </c>
      <c r="K22" s="46" t="s">
        <v>25</v>
      </c>
      <c r="M22" s="187" t="s">
        <v>1650</v>
      </c>
      <c r="N22" s="81" t="s">
        <v>8</v>
      </c>
      <c r="O22" s="81" t="s">
        <v>1715</v>
      </c>
      <c r="P22" s="81" t="s">
        <v>25</v>
      </c>
      <c r="Q22" s="81" t="s">
        <v>19</v>
      </c>
      <c r="R22" s="188" t="s">
        <v>29</v>
      </c>
    </row>
    <row r="23" spans="1:19" x14ac:dyDescent="0.3">
      <c r="A23" s="45">
        <v>2008</v>
      </c>
      <c r="B23" s="35" t="s">
        <v>1631</v>
      </c>
      <c r="C23" s="35" t="s">
        <v>844</v>
      </c>
      <c r="D23" s="35" t="s">
        <v>845</v>
      </c>
      <c r="E23" s="35" t="s">
        <v>228</v>
      </c>
      <c r="F23" s="36" t="s">
        <v>424</v>
      </c>
      <c r="G23" s="36" t="s">
        <v>425</v>
      </c>
      <c r="H23" s="35">
        <v>1968</v>
      </c>
      <c r="I23" s="35" t="s">
        <v>175</v>
      </c>
      <c r="J23" s="37" t="s">
        <v>1590</v>
      </c>
      <c r="K23" s="46" t="s">
        <v>19</v>
      </c>
      <c r="M23" s="40" t="s">
        <v>1556</v>
      </c>
      <c r="N23" s="41" t="s">
        <v>1719</v>
      </c>
      <c r="O23" s="41">
        <f t="shared" ref="O23:O32" si="1">SUM(P23:R23)</f>
        <v>5</v>
      </c>
      <c r="P23" s="41">
        <v>3</v>
      </c>
      <c r="Q23" s="41">
        <v>1</v>
      </c>
      <c r="R23" s="44">
        <v>1</v>
      </c>
    </row>
    <row r="24" spans="1:19" x14ac:dyDescent="0.3">
      <c r="A24" s="45">
        <v>2008</v>
      </c>
      <c r="B24" s="35" t="s">
        <v>547</v>
      </c>
      <c r="C24" s="35" t="s">
        <v>844</v>
      </c>
      <c r="D24" s="35" t="s">
        <v>845</v>
      </c>
      <c r="E24" s="35" t="s">
        <v>256</v>
      </c>
      <c r="F24" s="36" t="s">
        <v>1591</v>
      </c>
      <c r="G24" s="36" t="s">
        <v>1592</v>
      </c>
      <c r="H24" s="35">
        <v>1962</v>
      </c>
      <c r="I24" s="35" t="s">
        <v>17</v>
      </c>
      <c r="J24" s="37" t="s">
        <v>1593</v>
      </c>
      <c r="K24" s="46" t="s">
        <v>25</v>
      </c>
      <c r="M24" s="60" t="s">
        <v>1557</v>
      </c>
      <c r="N24" s="61" t="s">
        <v>1720</v>
      </c>
      <c r="O24" s="61">
        <f t="shared" si="1"/>
        <v>4</v>
      </c>
      <c r="P24" s="61">
        <v>1</v>
      </c>
      <c r="Q24" s="61">
        <v>2</v>
      </c>
      <c r="R24" s="62">
        <v>1</v>
      </c>
    </row>
    <row r="25" spans="1:19" x14ac:dyDescent="0.3">
      <c r="A25" s="45">
        <v>2008</v>
      </c>
      <c r="B25" s="35" t="s">
        <v>741</v>
      </c>
      <c r="C25" s="35" t="s">
        <v>844</v>
      </c>
      <c r="D25" s="35" t="s">
        <v>845</v>
      </c>
      <c r="E25" s="35" t="s">
        <v>228</v>
      </c>
      <c r="F25" s="36" t="s">
        <v>247</v>
      </c>
      <c r="G25" s="36" t="s">
        <v>248</v>
      </c>
      <c r="H25" s="35">
        <v>1966</v>
      </c>
      <c r="I25" s="35" t="s">
        <v>245</v>
      </c>
      <c r="J25" s="37" t="s">
        <v>1586</v>
      </c>
      <c r="K25" s="46" t="s">
        <v>25</v>
      </c>
      <c r="M25" s="45" t="s">
        <v>1558</v>
      </c>
      <c r="N25" s="35" t="s">
        <v>175</v>
      </c>
      <c r="O25" s="35">
        <f t="shared" si="1"/>
        <v>4</v>
      </c>
      <c r="P25" s="35">
        <v>2</v>
      </c>
      <c r="Q25" s="35">
        <v>1</v>
      </c>
      <c r="R25" s="46">
        <v>1</v>
      </c>
    </row>
    <row r="26" spans="1:19" x14ac:dyDescent="0.3">
      <c r="A26" s="45">
        <v>2008</v>
      </c>
      <c r="B26" s="35" t="s">
        <v>1632</v>
      </c>
      <c r="C26" s="35" t="s">
        <v>844</v>
      </c>
      <c r="D26" s="35" t="s">
        <v>845</v>
      </c>
      <c r="E26" s="35" t="s">
        <v>85</v>
      </c>
      <c r="F26" s="36" t="s">
        <v>302</v>
      </c>
      <c r="G26" s="36" t="s">
        <v>303</v>
      </c>
      <c r="H26" s="35">
        <v>1931</v>
      </c>
      <c r="I26" s="35" t="s">
        <v>39</v>
      </c>
      <c r="J26" s="37" t="s">
        <v>308</v>
      </c>
      <c r="K26" s="46" t="s">
        <v>29</v>
      </c>
      <c r="M26" s="60" t="s">
        <v>1559</v>
      </c>
      <c r="N26" s="61" t="s">
        <v>1721</v>
      </c>
      <c r="O26" s="61">
        <f t="shared" si="1"/>
        <v>3</v>
      </c>
      <c r="P26" s="61">
        <v>1</v>
      </c>
      <c r="Q26" s="61">
        <v>1</v>
      </c>
      <c r="R26" s="62">
        <v>1</v>
      </c>
    </row>
    <row r="27" spans="1:19" ht="15" thickBot="1" x14ac:dyDescent="0.35">
      <c r="A27" s="45">
        <v>2008</v>
      </c>
      <c r="B27" s="35"/>
      <c r="C27" s="35" t="s">
        <v>844</v>
      </c>
      <c r="D27" s="35" t="s">
        <v>845</v>
      </c>
      <c r="E27" s="35" t="s">
        <v>36</v>
      </c>
      <c r="F27" s="36" t="s">
        <v>341</v>
      </c>
      <c r="G27" s="36" t="s">
        <v>342</v>
      </c>
      <c r="H27" s="35">
        <v>1960</v>
      </c>
      <c r="I27" s="35" t="s">
        <v>44</v>
      </c>
      <c r="J27" s="37" t="s">
        <v>1626</v>
      </c>
      <c r="K27" s="46" t="s">
        <v>25</v>
      </c>
      <c r="M27" s="162" t="s">
        <v>1560</v>
      </c>
      <c r="N27" s="163" t="s">
        <v>1722</v>
      </c>
      <c r="O27" s="163">
        <f t="shared" si="1"/>
        <v>3</v>
      </c>
      <c r="P27" s="163">
        <v>2</v>
      </c>
      <c r="Q27" s="163"/>
      <c r="R27" s="167">
        <v>1</v>
      </c>
    </row>
    <row r="28" spans="1:19" x14ac:dyDescent="0.3">
      <c r="A28" s="45">
        <v>2008</v>
      </c>
      <c r="B28" s="35" t="s">
        <v>1631</v>
      </c>
      <c r="C28" s="35" t="s">
        <v>844</v>
      </c>
      <c r="D28" s="35" t="s">
        <v>845</v>
      </c>
      <c r="E28" s="35" t="s">
        <v>36</v>
      </c>
      <c r="F28" s="36" t="s">
        <v>341</v>
      </c>
      <c r="G28" s="36" t="s">
        <v>342</v>
      </c>
      <c r="H28" s="35">
        <v>1960</v>
      </c>
      <c r="I28" s="35" t="s">
        <v>175</v>
      </c>
      <c r="J28" s="37" t="s">
        <v>1609</v>
      </c>
      <c r="K28" s="46" t="s">
        <v>25</v>
      </c>
      <c r="M28" s="57" t="s">
        <v>1561</v>
      </c>
      <c r="N28" s="58" t="s">
        <v>1723</v>
      </c>
      <c r="O28" s="58">
        <f t="shared" si="1"/>
        <v>2</v>
      </c>
      <c r="P28" s="58">
        <v>1</v>
      </c>
      <c r="Q28" s="58">
        <v>1</v>
      </c>
      <c r="R28" s="59"/>
    </row>
    <row r="29" spans="1:19" x14ac:dyDescent="0.3">
      <c r="A29" s="45">
        <v>2008</v>
      </c>
      <c r="B29" s="35" t="s">
        <v>1633</v>
      </c>
      <c r="C29" s="35" t="s">
        <v>844</v>
      </c>
      <c r="D29" s="35" t="s">
        <v>845</v>
      </c>
      <c r="E29" s="35" t="s">
        <v>36</v>
      </c>
      <c r="F29" s="36" t="s">
        <v>341</v>
      </c>
      <c r="G29" s="36" t="s">
        <v>342</v>
      </c>
      <c r="H29" s="35">
        <v>1960</v>
      </c>
      <c r="I29" s="35" t="s">
        <v>294</v>
      </c>
      <c r="J29" s="37" t="s">
        <v>1610</v>
      </c>
      <c r="K29" s="46" t="s">
        <v>19</v>
      </c>
      <c r="M29" s="45" t="s">
        <v>1562</v>
      </c>
      <c r="N29" s="35" t="s">
        <v>37</v>
      </c>
      <c r="O29" s="35">
        <f t="shared" si="1"/>
        <v>2</v>
      </c>
      <c r="P29" s="35">
        <v>1</v>
      </c>
      <c r="Q29" s="35">
        <v>1</v>
      </c>
      <c r="R29" s="46"/>
    </row>
    <row r="30" spans="1:19" x14ac:dyDescent="0.3">
      <c r="A30" s="45">
        <v>2008</v>
      </c>
      <c r="B30" s="35"/>
      <c r="C30" s="35" t="s">
        <v>844</v>
      </c>
      <c r="D30" s="35" t="s">
        <v>845</v>
      </c>
      <c r="E30" s="35" t="s">
        <v>90</v>
      </c>
      <c r="F30" s="36" t="s">
        <v>1624</v>
      </c>
      <c r="G30" s="36" t="s">
        <v>1623</v>
      </c>
      <c r="H30" s="35">
        <v>1928</v>
      </c>
      <c r="I30" s="35" t="s">
        <v>44</v>
      </c>
      <c r="J30" s="37" t="s">
        <v>1625</v>
      </c>
      <c r="K30" s="46" t="s">
        <v>19</v>
      </c>
      <c r="M30" s="60" t="s">
        <v>1564</v>
      </c>
      <c r="N30" s="61" t="s">
        <v>30</v>
      </c>
      <c r="O30" s="61">
        <f t="shared" si="1"/>
        <v>2</v>
      </c>
      <c r="P30" s="61">
        <v>1</v>
      </c>
      <c r="Q30" s="61">
        <v>1</v>
      </c>
      <c r="R30" s="62"/>
    </row>
    <row r="31" spans="1:19" x14ac:dyDescent="0.3">
      <c r="A31" s="45">
        <v>2008</v>
      </c>
      <c r="B31" s="35" t="s">
        <v>1630</v>
      </c>
      <c r="C31" s="35" t="s">
        <v>844</v>
      </c>
      <c r="D31" s="35" t="s">
        <v>845</v>
      </c>
      <c r="E31" s="35" t="s">
        <v>228</v>
      </c>
      <c r="F31" s="36" t="s">
        <v>1587</v>
      </c>
      <c r="G31" s="36" t="s">
        <v>75</v>
      </c>
      <c r="H31" s="35">
        <v>1968</v>
      </c>
      <c r="I31" s="35" t="s">
        <v>169</v>
      </c>
      <c r="J31" s="37" t="s">
        <v>1588</v>
      </c>
      <c r="K31" s="46" t="s">
        <v>29</v>
      </c>
      <c r="M31" s="45" t="s">
        <v>1565</v>
      </c>
      <c r="N31" s="35" t="s">
        <v>294</v>
      </c>
      <c r="O31" s="35">
        <f t="shared" si="1"/>
        <v>2</v>
      </c>
      <c r="P31" s="35"/>
      <c r="Q31" s="35">
        <v>2</v>
      </c>
      <c r="R31" s="46"/>
    </row>
    <row r="32" spans="1:19" ht="15" thickBot="1" x14ac:dyDescent="0.35">
      <c r="A32" s="45">
        <v>2008</v>
      </c>
      <c r="B32" s="35" t="s">
        <v>1630</v>
      </c>
      <c r="C32" s="35" t="s">
        <v>844</v>
      </c>
      <c r="D32" s="35" t="s">
        <v>845</v>
      </c>
      <c r="E32" s="35" t="s">
        <v>210</v>
      </c>
      <c r="F32" s="36" t="s">
        <v>322</v>
      </c>
      <c r="G32" s="36" t="s">
        <v>1015</v>
      </c>
      <c r="H32" s="35">
        <v>1972</v>
      </c>
      <c r="I32" s="35" t="s">
        <v>169</v>
      </c>
      <c r="J32" s="37" t="s">
        <v>1589</v>
      </c>
      <c r="K32" s="46" t="s">
        <v>19</v>
      </c>
      <c r="M32" s="63" t="s">
        <v>1563</v>
      </c>
      <c r="N32" s="64" t="s">
        <v>93</v>
      </c>
      <c r="O32" s="64">
        <f t="shared" si="1"/>
        <v>2</v>
      </c>
      <c r="P32" s="64"/>
      <c r="Q32" s="64">
        <v>1</v>
      </c>
      <c r="R32" s="65">
        <v>1</v>
      </c>
    </row>
    <row r="33" spans="1:18" ht="15" thickBot="1" x14ac:dyDescent="0.35">
      <c r="A33" s="45">
        <v>2008</v>
      </c>
      <c r="B33" s="35" t="s">
        <v>1631</v>
      </c>
      <c r="C33" s="35" t="s">
        <v>844</v>
      </c>
      <c r="D33" s="35" t="s">
        <v>845</v>
      </c>
      <c r="E33" s="35" t="s">
        <v>144</v>
      </c>
      <c r="F33" s="36" t="s">
        <v>1619</v>
      </c>
      <c r="G33" s="36" t="s">
        <v>1620</v>
      </c>
      <c r="H33" s="35">
        <v>1947</v>
      </c>
      <c r="I33" s="35" t="s">
        <v>213</v>
      </c>
      <c r="J33" s="37" t="s">
        <v>1621</v>
      </c>
      <c r="K33" s="46" t="s">
        <v>29</v>
      </c>
    </row>
    <row r="34" spans="1:18" x14ac:dyDescent="0.3">
      <c r="A34" s="45">
        <v>2008</v>
      </c>
      <c r="B34" s="35" t="s">
        <v>1631</v>
      </c>
      <c r="C34" s="35" t="s">
        <v>844</v>
      </c>
      <c r="D34" s="35" t="s">
        <v>845</v>
      </c>
      <c r="E34" s="35" t="s">
        <v>144</v>
      </c>
      <c r="F34" s="36" t="s">
        <v>100</v>
      </c>
      <c r="G34" s="36" t="s">
        <v>101</v>
      </c>
      <c r="H34" s="35">
        <v>1947</v>
      </c>
      <c r="I34" s="35" t="s">
        <v>213</v>
      </c>
      <c r="J34" s="37" t="s">
        <v>1617</v>
      </c>
      <c r="K34" s="46" t="s">
        <v>25</v>
      </c>
      <c r="N34" s="516" t="s">
        <v>1951</v>
      </c>
      <c r="O34" s="517"/>
      <c r="P34" s="517"/>
      <c r="Q34" s="517"/>
      <c r="R34" s="518"/>
    </row>
    <row r="35" spans="1:18" ht="15" thickBot="1" x14ac:dyDescent="0.35">
      <c r="A35" s="47">
        <v>2008</v>
      </c>
      <c r="B35" s="48" t="s">
        <v>741</v>
      </c>
      <c r="C35" s="48" t="s">
        <v>844</v>
      </c>
      <c r="D35" s="48" t="s">
        <v>845</v>
      </c>
      <c r="E35" s="48" t="s">
        <v>144</v>
      </c>
      <c r="F35" s="49" t="s">
        <v>100</v>
      </c>
      <c r="G35" s="49" t="s">
        <v>101</v>
      </c>
      <c r="H35" s="48">
        <v>1947</v>
      </c>
      <c r="I35" s="48" t="s">
        <v>102</v>
      </c>
      <c r="J35" s="50" t="s">
        <v>1618</v>
      </c>
      <c r="K35" s="51" t="s">
        <v>25</v>
      </c>
      <c r="N35" s="187" t="s">
        <v>15</v>
      </c>
      <c r="O35" s="81" t="s">
        <v>1715</v>
      </c>
      <c r="P35" s="81" t="s">
        <v>25</v>
      </c>
      <c r="Q35" s="81" t="s">
        <v>19</v>
      </c>
      <c r="R35" s="188" t="s">
        <v>29</v>
      </c>
    </row>
    <row r="36" spans="1:18" x14ac:dyDescent="0.3">
      <c r="A36" s="66">
        <v>2011</v>
      </c>
      <c r="B36" s="67" t="s">
        <v>722</v>
      </c>
      <c r="C36" s="67" t="s">
        <v>1584</v>
      </c>
      <c r="D36" s="67" t="s">
        <v>714</v>
      </c>
      <c r="E36" s="67" t="s">
        <v>228</v>
      </c>
      <c r="F36" s="68" t="s">
        <v>883</v>
      </c>
      <c r="G36" s="68" t="s">
        <v>884</v>
      </c>
      <c r="H36" s="67">
        <v>1967</v>
      </c>
      <c r="I36" s="67" t="s">
        <v>37</v>
      </c>
      <c r="J36" s="69" t="s">
        <v>1636</v>
      </c>
      <c r="K36" s="70" t="s">
        <v>19</v>
      </c>
      <c r="N36" s="83" t="s">
        <v>132</v>
      </c>
      <c r="O36" s="84">
        <f t="shared" ref="O36:O47" si="2">SUM(P36:R36)</f>
        <v>0</v>
      </c>
      <c r="P36" s="84"/>
      <c r="Q36" s="84"/>
      <c r="R36" s="86"/>
    </row>
    <row r="37" spans="1:18" x14ac:dyDescent="0.3">
      <c r="A37" s="71">
        <v>2011</v>
      </c>
      <c r="B37" s="72" t="s">
        <v>1638</v>
      </c>
      <c r="C37" s="72" t="s">
        <v>1584</v>
      </c>
      <c r="D37" s="72" t="s">
        <v>714</v>
      </c>
      <c r="E37" s="72" t="s">
        <v>228</v>
      </c>
      <c r="F37" s="73" t="s">
        <v>883</v>
      </c>
      <c r="G37" s="73" t="s">
        <v>884</v>
      </c>
      <c r="H37" s="72">
        <v>1967</v>
      </c>
      <c r="I37" s="72" t="s">
        <v>30</v>
      </c>
      <c r="J37" s="74" t="s">
        <v>1637</v>
      </c>
      <c r="K37" s="75" t="s">
        <v>19</v>
      </c>
      <c r="N37" s="118" t="s">
        <v>41</v>
      </c>
      <c r="O37" s="15">
        <f t="shared" si="2"/>
        <v>0</v>
      </c>
      <c r="P37" s="15"/>
      <c r="Q37" s="15"/>
      <c r="R37" s="119"/>
    </row>
    <row r="38" spans="1:18" ht="15" thickBot="1" x14ac:dyDescent="0.35">
      <c r="A38" s="76">
        <v>2011</v>
      </c>
      <c r="B38" s="77" t="s">
        <v>1639</v>
      </c>
      <c r="C38" s="77" t="s">
        <v>1584</v>
      </c>
      <c r="D38" s="77" t="s">
        <v>714</v>
      </c>
      <c r="E38" s="77" t="s">
        <v>210</v>
      </c>
      <c r="F38" s="78" t="s">
        <v>1634</v>
      </c>
      <c r="G38" s="78" t="s">
        <v>166</v>
      </c>
      <c r="H38" s="77">
        <v>1975</v>
      </c>
      <c r="I38" s="77" t="s">
        <v>17</v>
      </c>
      <c r="J38" s="79" t="s">
        <v>1635</v>
      </c>
      <c r="K38" s="80" t="s">
        <v>29</v>
      </c>
      <c r="N38" s="87" t="s">
        <v>36</v>
      </c>
      <c r="O38" s="1">
        <f t="shared" si="2"/>
        <v>3</v>
      </c>
      <c r="P38" s="1">
        <v>2</v>
      </c>
      <c r="Q38" s="1">
        <v>1</v>
      </c>
      <c r="R38" s="88"/>
    </row>
    <row r="39" spans="1:18" ht="15" thickBot="1" x14ac:dyDescent="0.35">
      <c r="A39" s="52">
        <v>2019</v>
      </c>
      <c r="B39" s="53"/>
      <c r="C39" s="53" t="s">
        <v>1572</v>
      </c>
      <c r="D39" s="53" t="s">
        <v>714</v>
      </c>
      <c r="E39" s="53" t="s">
        <v>73</v>
      </c>
      <c r="F39" s="54" t="s">
        <v>1640</v>
      </c>
      <c r="G39" s="54" t="s">
        <v>142</v>
      </c>
      <c r="H39" s="53">
        <v>1967</v>
      </c>
      <c r="I39" s="53" t="s">
        <v>17</v>
      </c>
      <c r="J39" s="55" t="s">
        <v>1641</v>
      </c>
      <c r="K39" s="56" t="s">
        <v>25</v>
      </c>
      <c r="N39" s="118" t="s">
        <v>16</v>
      </c>
      <c r="O39" s="15">
        <f t="shared" si="2"/>
        <v>6</v>
      </c>
      <c r="P39" s="15">
        <v>1</v>
      </c>
      <c r="Q39" s="15">
        <v>4</v>
      </c>
      <c r="R39" s="119">
        <v>1</v>
      </c>
    </row>
    <row r="40" spans="1:18" x14ac:dyDescent="0.3">
      <c r="N40" s="87" t="s">
        <v>99</v>
      </c>
      <c r="O40" s="1">
        <f t="shared" si="2"/>
        <v>0</v>
      </c>
      <c r="R40" s="88"/>
    </row>
    <row r="41" spans="1:18" x14ac:dyDescent="0.3">
      <c r="N41" s="118" t="s">
        <v>144</v>
      </c>
      <c r="O41" s="15">
        <f t="shared" si="2"/>
        <v>4</v>
      </c>
      <c r="P41" s="15">
        <v>2</v>
      </c>
      <c r="Q41" s="15"/>
      <c r="R41" s="119">
        <v>2</v>
      </c>
    </row>
    <row r="42" spans="1:18" x14ac:dyDescent="0.3">
      <c r="N42" s="87" t="s">
        <v>148</v>
      </c>
      <c r="O42" s="1">
        <f t="shared" si="2"/>
        <v>0</v>
      </c>
      <c r="R42" s="88"/>
    </row>
    <row r="43" spans="1:18" x14ac:dyDescent="0.3">
      <c r="N43" s="118" t="s">
        <v>113</v>
      </c>
      <c r="O43" s="15">
        <f t="shared" si="2"/>
        <v>0</v>
      </c>
      <c r="P43" s="15"/>
      <c r="Q43" s="15"/>
      <c r="R43" s="119"/>
    </row>
    <row r="44" spans="1:18" x14ac:dyDescent="0.3">
      <c r="N44" s="87" t="s">
        <v>334</v>
      </c>
      <c r="O44" s="1">
        <f t="shared" si="2"/>
        <v>0</v>
      </c>
      <c r="R44" s="88"/>
    </row>
    <row r="45" spans="1:18" x14ac:dyDescent="0.3">
      <c r="N45" s="118" t="s">
        <v>454</v>
      </c>
      <c r="O45" s="15">
        <f t="shared" si="2"/>
        <v>0</v>
      </c>
      <c r="P45" s="15"/>
      <c r="Q45" s="15"/>
      <c r="R45" s="119"/>
    </row>
    <row r="46" spans="1:18" x14ac:dyDescent="0.3">
      <c r="N46" s="87" t="s">
        <v>640</v>
      </c>
      <c r="O46" s="1">
        <f t="shared" si="2"/>
        <v>0</v>
      </c>
      <c r="R46" s="88"/>
    </row>
    <row r="47" spans="1:18" ht="15" thickBot="1" x14ac:dyDescent="0.35">
      <c r="N47" s="118" t="s">
        <v>1950</v>
      </c>
      <c r="O47" s="15">
        <f t="shared" si="2"/>
        <v>0</v>
      </c>
      <c r="P47" s="15"/>
      <c r="Q47" s="15"/>
      <c r="R47" s="119"/>
    </row>
    <row r="48" spans="1:18" ht="15" thickBot="1" x14ac:dyDescent="0.35">
      <c r="N48" s="228" t="s">
        <v>1715</v>
      </c>
      <c r="O48" s="229">
        <f>SUM(O36:O46)</f>
        <v>13</v>
      </c>
      <c r="P48" s="229">
        <f>SUM(P36:P46)</f>
        <v>5</v>
      </c>
      <c r="Q48" s="229">
        <f>SUM(Q36:Q46)</f>
        <v>5</v>
      </c>
      <c r="R48" s="230">
        <f>SUM(R36:R46)</f>
        <v>3</v>
      </c>
    </row>
    <row r="49" spans="14:18" x14ac:dyDescent="0.3">
      <c r="N49" s="83" t="s">
        <v>210</v>
      </c>
      <c r="O49" s="84">
        <f t="shared" ref="O49:O60" si="3">SUM(P49:R49)</f>
        <v>2</v>
      </c>
      <c r="P49" s="84"/>
      <c r="Q49" s="84">
        <v>1</v>
      </c>
      <c r="R49" s="86">
        <v>1</v>
      </c>
    </row>
    <row r="50" spans="14:18" x14ac:dyDescent="0.3">
      <c r="N50" s="118" t="s">
        <v>228</v>
      </c>
      <c r="O50" s="15">
        <f t="shared" si="3"/>
        <v>5</v>
      </c>
      <c r="P50" s="15">
        <v>1</v>
      </c>
      <c r="Q50" s="15">
        <v>3</v>
      </c>
      <c r="R50" s="119">
        <v>1</v>
      </c>
    </row>
    <row r="51" spans="14:18" x14ac:dyDescent="0.3">
      <c r="N51" s="87" t="s">
        <v>256</v>
      </c>
      <c r="O51" s="1">
        <f t="shared" si="3"/>
        <v>4</v>
      </c>
      <c r="P51" s="1">
        <v>2</v>
      </c>
      <c r="Q51" s="1">
        <v>2</v>
      </c>
      <c r="R51" s="88"/>
    </row>
    <row r="52" spans="14:18" x14ac:dyDescent="0.3">
      <c r="N52" s="118" t="s">
        <v>73</v>
      </c>
      <c r="O52" s="15">
        <f t="shared" si="3"/>
        <v>1</v>
      </c>
      <c r="P52" s="15">
        <v>1</v>
      </c>
      <c r="Q52" s="15"/>
      <c r="R52" s="119"/>
    </row>
    <row r="53" spans="14:18" x14ac:dyDescent="0.3">
      <c r="N53" s="87" t="s">
        <v>47</v>
      </c>
      <c r="O53" s="1">
        <f t="shared" si="3"/>
        <v>4</v>
      </c>
      <c r="Q53" s="1">
        <v>2</v>
      </c>
      <c r="R53" s="88">
        <v>2</v>
      </c>
    </row>
    <row r="54" spans="14:18" x14ac:dyDescent="0.3">
      <c r="N54" s="118" t="s">
        <v>80</v>
      </c>
      <c r="O54" s="15">
        <f t="shared" si="3"/>
        <v>0</v>
      </c>
      <c r="P54" s="15"/>
      <c r="Q54" s="15"/>
      <c r="R54" s="119"/>
    </row>
    <row r="55" spans="14:18" x14ac:dyDescent="0.3">
      <c r="N55" s="87" t="s">
        <v>82</v>
      </c>
      <c r="O55" s="1">
        <f t="shared" si="3"/>
        <v>0</v>
      </c>
      <c r="R55" s="88"/>
    </row>
    <row r="56" spans="14:18" x14ac:dyDescent="0.3">
      <c r="N56" s="118" t="s">
        <v>284</v>
      </c>
      <c r="O56" s="15">
        <f t="shared" si="3"/>
        <v>0</v>
      </c>
      <c r="P56" s="15"/>
      <c r="Q56" s="15"/>
      <c r="R56" s="119"/>
    </row>
    <row r="57" spans="14:18" x14ac:dyDescent="0.3">
      <c r="N57" s="87" t="s">
        <v>85</v>
      </c>
      <c r="O57" s="1">
        <f t="shared" si="3"/>
        <v>3</v>
      </c>
      <c r="P57" s="1">
        <v>1</v>
      </c>
      <c r="Q57" s="1">
        <v>1</v>
      </c>
      <c r="R57" s="88">
        <v>1</v>
      </c>
    </row>
    <row r="58" spans="14:18" x14ac:dyDescent="0.3">
      <c r="N58" s="118" t="s">
        <v>90</v>
      </c>
      <c r="O58" s="15">
        <f t="shared" si="3"/>
        <v>5</v>
      </c>
      <c r="P58" s="15">
        <v>4</v>
      </c>
      <c r="Q58" s="15">
        <v>1</v>
      </c>
      <c r="R58" s="119"/>
    </row>
    <row r="59" spans="14:18" x14ac:dyDescent="0.3">
      <c r="N59" s="87" t="s">
        <v>207</v>
      </c>
      <c r="O59" s="1">
        <f t="shared" si="3"/>
        <v>0</v>
      </c>
      <c r="R59" s="88"/>
    </row>
    <row r="60" spans="14:18" ht="15" thickBot="1" x14ac:dyDescent="0.35">
      <c r="N60" s="118" t="s">
        <v>311</v>
      </c>
      <c r="O60" s="15">
        <f t="shared" si="3"/>
        <v>0</v>
      </c>
      <c r="P60" s="15"/>
      <c r="Q60" s="15"/>
      <c r="R60" s="119"/>
    </row>
    <row r="61" spans="14:18" ht="15" thickBot="1" x14ac:dyDescent="0.35">
      <c r="N61" s="228" t="s">
        <v>1715</v>
      </c>
      <c r="O61" s="229">
        <f>SUM(O49:O60)</f>
        <v>24</v>
      </c>
      <c r="P61" s="229">
        <f>SUM(P49:P60)</f>
        <v>9</v>
      </c>
      <c r="Q61" s="229">
        <f>SUM(Q49:Q60)</f>
        <v>10</v>
      </c>
      <c r="R61" s="230">
        <f>SUM(R49:R60)</f>
        <v>5</v>
      </c>
    </row>
  </sheetData>
  <sortState xmlns:xlrd2="http://schemas.microsoft.com/office/spreadsheetml/2017/richdata2" ref="A3:K39">
    <sortCondition ref="A3:A39"/>
    <sortCondition ref="F3:F39"/>
    <sortCondition ref="G3:G39"/>
    <sortCondition ref="K3:K39"/>
  </sortState>
  <mergeCells count="5">
    <mergeCell ref="M3:T3"/>
    <mergeCell ref="M10:S10"/>
    <mergeCell ref="M21:R21"/>
    <mergeCell ref="A1:K1"/>
    <mergeCell ref="N34:R34"/>
  </mergeCells>
  <pageMargins left="0.7" right="0.7" top="0.75" bottom="0.75" header="0.3" footer="0.3"/>
  <ignoredErrors>
    <ignoredError sqref="J5:J3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32B10-8FDF-4356-9B4E-60D507A213B8}">
  <dimension ref="A1:AA61"/>
  <sheetViews>
    <sheetView zoomScale="80" zoomScaleNormal="80" workbookViewId="0">
      <pane ySplit="2" topLeftCell="A3" activePane="bottomLeft" state="frozen"/>
      <selection pane="bottomLeft" sqref="A1:K1"/>
    </sheetView>
  </sheetViews>
  <sheetFormatPr defaultRowHeight="14.4" x14ac:dyDescent="0.3"/>
  <cols>
    <col min="1" max="1" width="6.5546875" style="1" bestFit="1" customWidth="1"/>
    <col min="2" max="2" width="5.5546875" style="1" bestFit="1" customWidth="1"/>
    <col min="3" max="3" width="9.88671875" style="1" bestFit="1" customWidth="1"/>
    <col min="4" max="4" width="5.5546875" style="1" bestFit="1" customWidth="1"/>
    <col min="5" max="5" width="8" style="1" bestFit="1" customWidth="1"/>
    <col min="6" max="6" width="8.77734375" style="3" bestFit="1" customWidth="1"/>
    <col min="7" max="7" width="15.5546875" style="3" bestFit="1" customWidth="1"/>
    <col min="8" max="8" width="7.77734375" style="1" bestFit="1" customWidth="1"/>
    <col min="9" max="9" width="9" style="1" bestFit="1" customWidth="1"/>
    <col min="10" max="10" width="8.77734375" style="1" bestFit="1" customWidth="1"/>
    <col min="11" max="11" width="9.6640625" style="1" bestFit="1" customWidth="1"/>
    <col min="12" max="12" width="6" style="1" bestFit="1" customWidth="1"/>
    <col min="13" max="13" width="4" style="1" bestFit="1" customWidth="1"/>
    <col min="14" max="14" width="12.77734375" style="1" bestFit="1" customWidth="1"/>
    <col min="15" max="15" width="15.5546875" style="1" bestFit="1" customWidth="1"/>
    <col min="16" max="17" width="6" style="1" bestFit="1" customWidth="1"/>
    <col min="18" max="20" width="6.88671875" style="1" bestFit="1" customWidth="1"/>
    <col min="21" max="16384" width="8.88671875" style="1"/>
  </cols>
  <sheetData>
    <row r="1" spans="1:27" ht="25.8" customHeight="1" x14ac:dyDescent="0.5">
      <c r="A1" s="537" t="s">
        <v>1109</v>
      </c>
      <c r="B1" s="538"/>
      <c r="C1" s="538"/>
      <c r="D1" s="538"/>
      <c r="E1" s="538"/>
      <c r="F1" s="538"/>
      <c r="G1" s="538"/>
      <c r="H1" s="538"/>
      <c r="I1" s="538"/>
      <c r="J1" s="538"/>
      <c r="K1" s="539"/>
    </row>
    <row r="2" spans="1:27" s="14" customFormat="1" ht="16.2" thickBot="1" x14ac:dyDescent="0.35">
      <c r="A2" s="138" t="s">
        <v>4</v>
      </c>
      <c r="B2" s="429" t="s">
        <v>3</v>
      </c>
      <c r="C2" s="429" t="s">
        <v>1</v>
      </c>
      <c r="D2" s="429" t="s">
        <v>2</v>
      </c>
      <c r="E2" s="429" t="s">
        <v>15</v>
      </c>
      <c r="F2" s="430" t="s">
        <v>5</v>
      </c>
      <c r="G2" s="430" t="s">
        <v>6</v>
      </c>
      <c r="H2" s="429" t="s">
        <v>7</v>
      </c>
      <c r="I2" s="429" t="s">
        <v>8</v>
      </c>
      <c r="J2" s="431" t="s">
        <v>9</v>
      </c>
      <c r="K2" s="139" t="s">
        <v>10</v>
      </c>
    </row>
    <row r="3" spans="1:27" ht="15" thickBot="1" x14ac:dyDescent="0.35">
      <c r="A3" s="162">
        <v>2005</v>
      </c>
      <c r="B3" s="163"/>
      <c r="C3" s="163" t="s">
        <v>1567</v>
      </c>
      <c r="D3" s="163" t="s">
        <v>1117</v>
      </c>
      <c r="E3" s="163" t="s">
        <v>47</v>
      </c>
      <c r="F3" s="165" t="s">
        <v>1084</v>
      </c>
      <c r="G3" s="165" t="s">
        <v>1576</v>
      </c>
      <c r="H3" s="163">
        <v>1946</v>
      </c>
      <c r="I3" s="163" t="s">
        <v>44</v>
      </c>
      <c r="J3" s="163" t="s">
        <v>1577</v>
      </c>
      <c r="K3" s="167" t="s">
        <v>19</v>
      </c>
      <c r="M3" s="516" t="s">
        <v>1714</v>
      </c>
      <c r="N3" s="517"/>
      <c r="O3" s="517"/>
      <c r="P3" s="517"/>
      <c r="Q3" s="517"/>
      <c r="R3" s="517"/>
      <c r="S3" s="517"/>
      <c r="T3" s="518"/>
    </row>
    <row r="4" spans="1:27" x14ac:dyDescent="0.3">
      <c r="A4" s="66">
        <v>2009</v>
      </c>
      <c r="B4" s="67"/>
      <c r="C4" s="67" t="s">
        <v>1568</v>
      </c>
      <c r="D4" s="67" t="s">
        <v>1131</v>
      </c>
      <c r="E4" s="67" t="s">
        <v>144</v>
      </c>
      <c r="F4" s="68" t="s">
        <v>26</v>
      </c>
      <c r="G4" s="68" t="s">
        <v>27</v>
      </c>
      <c r="H4" s="67">
        <v>1948</v>
      </c>
      <c r="I4" s="67" t="s">
        <v>28</v>
      </c>
      <c r="J4" s="67">
        <v>1.21</v>
      </c>
      <c r="K4" s="70" t="s">
        <v>29</v>
      </c>
      <c r="M4" s="187" t="s">
        <v>1650</v>
      </c>
      <c r="N4" s="81" t="s">
        <v>1</v>
      </c>
      <c r="O4" s="81" t="s">
        <v>2</v>
      </c>
      <c r="P4" s="81" t="s">
        <v>4</v>
      </c>
      <c r="Q4" s="81" t="s">
        <v>1715</v>
      </c>
      <c r="R4" s="81" t="s">
        <v>25</v>
      </c>
      <c r="S4" s="81" t="s">
        <v>19</v>
      </c>
      <c r="T4" s="188" t="s">
        <v>29</v>
      </c>
    </row>
    <row r="5" spans="1:27" ht="15" thickBot="1" x14ac:dyDescent="0.35">
      <c r="A5" s="71">
        <v>2009</v>
      </c>
      <c r="B5" s="72"/>
      <c r="C5" s="72" t="s">
        <v>1568</v>
      </c>
      <c r="D5" s="72" t="s">
        <v>1131</v>
      </c>
      <c r="E5" s="72" t="s">
        <v>144</v>
      </c>
      <c r="F5" s="73" t="s">
        <v>26</v>
      </c>
      <c r="G5" s="73" t="s">
        <v>27</v>
      </c>
      <c r="H5" s="72">
        <v>1948</v>
      </c>
      <c r="I5" s="72" t="s">
        <v>177</v>
      </c>
      <c r="J5" s="426">
        <v>10.3</v>
      </c>
      <c r="K5" s="75" t="s">
        <v>29</v>
      </c>
      <c r="M5" s="107"/>
      <c r="N5" s="108"/>
      <c r="O5" s="108"/>
      <c r="P5" s="108"/>
      <c r="Q5" s="108">
        <f>SUM(Q6:Q9)</f>
        <v>29</v>
      </c>
      <c r="R5" s="108">
        <f>SUM(R6:R9)</f>
        <v>12</v>
      </c>
      <c r="S5" s="108">
        <f>SUM(S6:S9)</f>
        <v>9</v>
      </c>
      <c r="T5" s="109">
        <f>SUM(T6:T9)</f>
        <v>8</v>
      </c>
    </row>
    <row r="6" spans="1:27" x14ac:dyDescent="0.3">
      <c r="A6" s="71">
        <v>2009</v>
      </c>
      <c r="B6" s="72"/>
      <c r="C6" s="72" t="s">
        <v>1568</v>
      </c>
      <c r="D6" s="72" t="s">
        <v>1131</v>
      </c>
      <c r="E6" s="72" t="s">
        <v>144</v>
      </c>
      <c r="F6" s="73" t="s">
        <v>26</v>
      </c>
      <c r="G6" s="73" t="s">
        <v>27</v>
      </c>
      <c r="H6" s="72">
        <v>1948</v>
      </c>
      <c r="I6" s="72" t="s">
        <v>294</v>
      </c>
      <c r="J6" s="72">
        <v>7.99</v>
      </c>
      <c r="K6" s="75" t="s">
        <v>29</v>
      </c>
      <c r="M6" s="83" t="s">
        <v>1556</v>
      </c>
      <c r="N6" s="84" t="s">
        <v>1572</v>
      </c>
      <c r="O6" s="84" t="s">
        <v>714</v>
      </c>
      <c r="P6" s="84">
        <v>2013</v>
      </c>
      <c r="Q6" s="84">
        <f>SUM(R6:T6)</f>
        <v>16</v>
      </c>
      <c r="R6" s="84">
        <v>8</v>
      </c>
      <c r="S6" s="84">
        <v>5</v>
      </c>
      <c r="T6" s="86">
        <v>3</v>
      </c>
    </row>
    <row r="7" spans="1:27" x14ac:dyDescent="0.3">
      <c r="A7" s="71">
        <v>2009</v>
      </c>
      <c r="B7" s="72"/>
      <c r="C7" s="72" t="s">
        <v>1568</v>
      </c>
      <c r="D7" s="72" t="s">
        <v>1131</v>
      </c>
      <c r="E7" s="72" t="s">
        <v>144</v>
      </c>
      <c r="F7" s="73" t="s">
        <v>26</v>
      </c>
      <c r="G7" s="73" t="s">
        <v>27</v>
      </c>
      <c r="H7" s="72">
        <v>1948</v>
      </c>
      <c r="I7" s="72" t="s">
        <v>37</v>
      </c>
      <c r="J7" s="72">
        <v>29.83</v>
      </c>
      <c r="K7" s="75" t="s">
        <v>25</v>
      </c>
      <c r="M7" s="118" t="s">
        <v>1557</v>
      </c>
      <c r="N7" s="15" t="s">
        <v>1568</v>
      </c>
      <c r="O7" s="15" t="s">
        <v>1131</v>
      </c>
      <c r="P7" s="15">
        <v>2009</v>
      </c>
      <c r="Q7" s="15">
        <f>SUM(R7:T7)</f>
        <v>11</v>
      </c>
      <c r="R7" s="15">
        <v>4</v>
      </c>
      <c r="S7" s="15">
        <v>3</v>
      </c>
      <c r="T7" s="119">
        <v>4</v>
      </c>
    </row>
    <row r="8" spans="1:27" x14ac:dyDescent="0.3">
      <c r="A8" s="71">
        <v>2009</v>
      </c>
      <c r="B8" s="72"/>
      <c r="C8" s="72" t="s">
        <v>1568</v>
      </c>
      <c r="D8" s="72" t="s">
        <v>1131</v>
      </c>
      <c r="E8" s="72" t="s">
        <v>144</v>
      </c>
      <c r="F8" s="73" t="s">
        <v>26</v>
      </c>
      <c r="G8" s="73" t="s">
        <v>27</v>
      </c>
      <c r="H8" s="72">
        <v>1948</v>
      </c>
      <c r="I8" s="72" t="s">
        <v>30</v>
      </c>
      <c r="J8" s="72">
        <v>41.51</v>
      </c>
      <c r="K8" s="75" t="s">
        <v>25</v>
      </c>
      <c r="M8" s="87" t="s">
        <v>1558</v>
      </c>
      <c r="N8" s="1" t="s">
        <v>1567</v>
      </c>
      <c r="O8" s="1" t="s">
        <v>1117</v>
      </c>
      <c r="P8" s="1">
        <v>2005</v>
      </c>
      <c r="Q8" s="1">
        <v>1</v>
      </c>
      <c r="S8" s="1">
        <v>1</v>
      </c>
      <c r="T8" s="88"/>
      <c r="Z8" s="1" t="s">
        <v>1724</v>
      </c>
      <c r="AA8" s="1" t="s">
        <v>1724</v>
      </c>
    </row>
    <row r="9" spans="1:27" ht="15" thickBot="1" x14ac:dyDescent="0.35">
      <c r="A9" s="71">
        <v>2009</v>
      </c>
      <c r="B9" s="72"/>
      <c r="C9" s="72" t="s">
        <v>1568</v>
      </c>
      <c r="D9" s="72" t="s">
        <v>1131</v>
      </c>
      <c r="E9" s="72" t="s">
        <v>144</v>
      </c>
      <c r="F9" s="73" t="s">
        <v>26</v>
      </c>
      <c r="G9" s="73" t="s">
        <v>27</v>
      </c>
      <c r="H9" s="72">
        <v>1948</v>
      </c>
      <c r="I9" s="72" t="s">
        <v>44</v>
      </c>
      <c r="J9" s="72" t="s">
        <v>1578</v>
      </c>
      <c r="K9" s="75" t="s">
        <v>25</v>
      </c>
      <c r="M9" s="120">
        <v>4</v>
      </c>
      <c r="N9" s="121" t="s">
        <v>1569</v>
      </c>
      <c r="O9" s="121" t="s">
        <v>1131</v>
      </c>
      <c r="P9" s="121">
        <v>2017</v>
      </c>
      <c r="Q9" s="121">
        <f>SUM(R9:T9)</f>
        <v>1</v>
      </c>
      <c r="R9" s="121"/>
      <c r="S9" s="121" t="s">
        <v>1724</v>
      </c>
      <c r="T9" s="122">
        <v>1</v>
      </c>
    </row>
    <row r="10" spans="1:27" ht="15" thickBot="1" x14ac:dyDescent="0.35">
      <c r="A10" s="71">
        <v>2009</v>
      </c>
      <c r="B10" s="72"/>
      <c r="C10" s="72" t="s">
        <v>1568</v>
      </c>
      <c r="D10" s="72" t="s">
        <v>1131</v>
      </c>
      <c r="E10" s="72" t="s">
        <v>144</v>
      </c>
      <c r="F10" s="73" t="s">
        <v>26</v>
      </c>
      <c r="G10" s="73" t="s">
        <v>27</v>
      </c>
      <c r="H10" s="72">
        <v>1948</v>
      </c>
      <c r="I10" s="72" t="s">
        <v>199</v>
      </c>
      <c r="J10" s="72">
        <v>15.97</v>
      </c>
      <c r="K10" s="75" t="s">
        <v>25</v>
      </c>
    </row>
    <row r="11" spans="1:27" ht="15" thickBot="1" x14ac:dyDescent="0.35">
      <c r="A11" s="76">
        <v>2009</v>
      </c>
      <c r="B11" s="77"/>
      <c r="C11" s="77" t="s">
        <v>1568</v>
      </c>
      <c r="D11" s="77" t="s">
        <v>1131</v>
      </c>
      <c r="E11" s="77" t="s">
        <v>80</v>
      </c>
      <c r="F11" s="78" t="s">
        <v>934</v>
      </c>
      <c r="G11" s="78" t="s">
        <v>935</v>
      </c>
      <c r="H11" s="77">
        <v>1946</v>
      </c>
      <c r="I11" s="77" t="s">
        <v>37</v>
      </c>
      <c r="J11" s="77">
        <v>40.31</v>
      </c>
      <c r="K11" s="80" t="s">
        <v>29</v>
      </c>
      <c r="M11" s="516" t="s">
        <v>1725</v>
      </c>
      <c r="N11" s="517"/>
      <c r="O11" s="517"/>
      <c r="P11" s="517"/>
      <c r="Q11" s="517"/>
      <c r="R11" s="517"/>
      <c r="S11" s="518"/>
    </row>
    <row r="12" spans="1:27" ht="15" thickBot="1" x14ac:dyDescent="0.35">
      <c r="A12" s="150">
        <v>2013</v>
      </c>
      <c r="B12" s="151"/>
      <c r="C12" s="151" t="s">
        <v>1572</v>
      </c>
      <c r="D12" s="151" t="s">
        <v>714</v>
      </c>
      <c r="E12" s="151" t="s">
        <v>82</v>
      </c>
      <c r="F12" s="153" t="s">
        <v>400</v>
      </c>
      <c r="G12" s="153" t="s">
        <v>401</v>
      </c>
      <c r="H12" s="151">
        <v>1948</v>
      </c>
      <c r="I12" s="151" t="s">
        <v>44</v>
      </c>
      <c r="J12" s="151" t="s">
        <v>1580</v>
      </c>
      <c r="K12" s="155" t="s">
        <v>25</v>
      </c>
      <c r="M12" s="187" t="s">
        <v>1650</v>
      </c>
      <c r="N12" s="81" t="s">
        <v>5</v>
      </c>
      <c r="O12" s="81" t="s">
        <v>6</v>
      </c>
      <c r="P12" s="81" t="s">
        <v>1715</v>
      </c>
      <c r="Q12" s="81" t="s">
        <v>25</v>
      </c>
      <c r="R12" s="81" t="s">
        <v>19</v>
      </c>
      <c r="S12" s="188" t="s">
        <v>29</v>
      </c>
    </row>
    <row r="13" spans="1:27" x14ac:dyDescent="0.3">
      <c r="A13" s="45">
        <v>2013</v>
      </c>
      <c r="B13" s="35"/>
      <c r="C13" s="35" t="s">
        <v>1572</v>
      </c>
      <c r="D13" s="35" t="s">
        <v>714</v>
      </c>
      <c r="E13" s="35" t="s">
        <v>148</v>
      </c>
      <c r="F13" s="427" t="s">
        <v>26</v>
      </c>
      <c r="G13" s="36" t="s">
        <v>27</v>
      </c>
      <c r="H13" s="141">
        <v>1948</v>
      </c>
      <c r="I13" s="35" t="s">
        <v>177</v>
      </c>
      <c r="J13" s="428">
        <v>9.58</v>
      </c>
      <c r="K13" s="46" t="s">
        <v>29</v>
      </c>
      <c r="M13" s="40" t="s">
        <v>1556</v>
      </c>
      <c r="N13" s="42" t="s">
        <v>26</v>
      </c>
      <c r="O13" s="42" t="s">
        <v>27</v>
      </c>
      <c r="P13" s="41">
        <f t="shared" ref="P13:P19" si="0">SUM(Q13:S13)</f>
        <v>13</v>
      </c>
      <c r="Q13" s="41">
        <v>8</v>
      </c>
      <c r="R13" s="41">
        <v>1</v>
      </c>
      <c r="S13" s="44">
        <v>4</v>
      </c>
    </row>
    <row r="14" spans="1:27" x14ac:dyDescent="0.3">
      <c r="A14" s="45">
        <v>2013</v>
      </c>
      <c r="B14" s="35"/>
      <c r="C14" s="35" t="s">
        <v>1572</v>
      </c>
      <c r="D14" s="35" t="s">
        <v>714</v>
      </c>
      <c r="E14" s="35" t="s">
        <v>148</v>
      </c>
      <c r="F14" s="36" t="s">
        <v>26</v>
      </c>
      <c r="G14" s="36" t="s">
        <v>27</v>
      </c>
      <c r="H14" s="35">
        <v>1948</v>
      </c>
      <c r="I14" s="35" t="s">
        <v>37</v>
      </c>
      <c r="J14" s="35">
        <v>30.37</v>
      </c>
      <c r="K14" s="46" t="s">
        <v>25</v>
      </c>
      <c r="M14" s="60" t="s">
        <v>1557</v>
      </c>
      <c r="N14" s="193" t="s">
        <v>314</v>
      </c>
      <c r="O14" s="193" t="s">
        <v>14</v>
      </c>
      <c r="P14" s="61">
        <f t="shared" si="0"/>
        <v>5</v>
      </c>
      <c r="Q14" s="61">
        <v>2</v>
      </c>
      <c r="R14" s="61">
        <v>1</v>
      </c>
      <c r="S14" s="62">
        <v>2</v>
      </c>
    </row>
    <row r="15" spans="1:27" x14ac:dyDescent="0.3">
      <c r="A15" s="45">
        <v>2013</v>
      </c>
      <c r="B15" s="35"/>
      <c r="C15" s="35" t="s">
        <v>1572</v>
      </c>
      <c r="D15" s="35" t="s">
        <v>714</v>
      </c>
      <c r="E15" s="35" t="s">
        <v>148</v>
      </c>
      <c r="F15" s="36" t="s">
        <v>26</v>
      </c>
      <c r="G15" s="36" t="s">
        <v>27</v>
      </c>
      <c r="H15" s="35">
        <v>1948</v>
      </c>
      <c r="I15" s="35" t="s">
        <v>30</v>
      </c>
      <c r="J15" s="35">
        <v>36.75</v>
      </c>
      <c r="K15" s="46" t="s">
        <v>25</v>
      </c>
      <c r="M15" s="45" t="s">
        <v>1558</v>
      </c>
      <c r="N15" s="36" t="s">
        <v>934</v>
      </c>
      <c r="O15" s="36" t="s">
        <v>935</v>
      </c>
      <c r="P15" s="35">
        <f t="shared" si="0"/>
        <v>3</v>
      </c>
      <c r="Q15" s="35"/>
      <c r="R15" s="35">
        <v>2</v>
      </c>
      <c r="S15" s="46">
        <v>1</v>
      </c>
    </row>
    <row r="16" spans="1:27" x14ac:dyDescent="0.3">
      <c r="A16" s="45">
        <v>2013</v>
      </c>
      <c r="B16" s="35"/>
      <c r="C16" s="35" t="s">
        <v>1572</v>
      </c>
      <c r="D16" s="35" t="s">
        <v>714</v>
      </c>
      <c r="E16" s="35" t="s">
        <v>148</v>
      </c>
      <c r="F16" s="36" t="s">
        <v>26</v>
      </c>
      <c r="G16" s="36" t="s">
        <v>27</v>
      </c>
      <c r="H16" s="35">
        <v>1948</v>
      </c>
      <c r="I16" s="35" t="s">
        <v>44</v>
      </c>
      <c r="J16" s="35" t="s">
        <v>1582</v>
      </c>
      <c r="K16" s="46" t="s">
        <v>25</v>
      </c>
      <c r="M16" s="60" t="s">
        <v>1559</v>
      </c>
      <c r="N16" s="193" t="s">
        <v>193</v>
      </c>
      <c r="O16" s="193" t="s">
        <v>894</v>
      </c>
      <c r="P16" s="61">
        <f t="shared" si="0"/>
        <v>2</v>
      </c>
      <c r="Q16" s="61">
        <v>1</v>
      </c>
      <c r="R16" s="61">
        <v>1</v>
      </c>
      <c r="S16" s="62"/>
    </row>
    <row r="17" spans="1:19" ht="15" thickBot="1" x14ac:dyDescent="0.35">
      <c r="A17" s="45">
        <v>2013</v>
      </c>
      <c r="B17" s="35"/>
      <c r="C17" s="35" t="s">
        <v>1572</v>
      </c>
      <c r="D17" s="35" t="s">
        <v>714</v>
      </c>
      <c r="E17" s="35" t="s">
        <v>148</v>
      </c>
      <c r="F17" s="36" t="s">
        <v>26</v>
      </c>
      <c r="G17" s="36" t="s">
        <v>27</v>
      </c>
      <c r="H17" s="35">
        <v>1948</v>
      </c>
      <c r="I17" s="35" t="s">
        <v>199</v>
      </c>
      <c r="J17" s="35">
        <v>15.09</v>
      </c>
      <c r="K17" s="46" t="s">
        <v>25</v>
      </c>
      <c r="M17" s="162" t="s">
        <v>1560</v>
      </c>
      <c r="N17" s="165" t="s">
        <v>400</v>
      </c>
      <c r="O17" s="165" t="s">
        <v>401</v>
      </c>
      <c r="P17" s="163">
        <f t="shared" si="0"/>
        <v>1</v>
      </c>
      <c r="Q17" s="163">
        <v>1</v>
      </c>
      <c r="R17" s="163"/>
      <c r="S17" s="167"/>
    </row>
    <row r="18" spans="1:19" x14ac:dyDescent="0.3">
      <c r="A18" s="45">
        <v>2013</v>
      </c>
      <c r="B18" s="35"/>
      <c r="C18" s="35" t="s">
        <v>1572</v>
      </c>
      <c r="D18" s="35" t="s">
        <v>714</v>
      </c>
      <c r="E18" s="35" t="s">
        <v>148</v>
      </c>
      <c r="F18" s="36" t="s">
        <v>26</v>
      </c>
      <c r="G18" s="36" t="s">
        <v>27</v>
      </c>
      <c r="H18" s="35">
        <v>1948</v>
      </c>
      <c r="I18" s="35" t="s">
        <v>294</v>
      </c>
      <c r="J18" s="35">
        <v>7.53</v>
      </c>
      <c r="K18" s="46" t="s">
        <v>19</v>
      </c>
      <c r="M18" s="57" t="s">
        <v>1561</v>
      </c>
      <c r="N18" s="250" t="s">
        <v>1084</v>
      </c>
      <c r="O18" s="250" t="s">
        <v>1576</v>
      </c>
      <c r="P18" s="58">
        <f t="shared" si="0"/>
        <v>1</v>
      </c>
      <c r="Q18" s="58"/>
      <c r="R18" s="58">
        <v>1</v>
      </c>
      <c r="S18" s="59"/>
    </row>
    <row r="19" spans="1:19" ht="15" thickBot="1" x14ac:dyDescent="0.35">
      <c r="A19" s="45">
        <v>2013</v>
      </c>
      <c r="B19" s="35"/>
      <c r="C19" s="35" t="s">
        <v>1572</v>
      </c>
      <c r="D19" s="35" t="s">
        <v>714</v>
      </c>
      <c r="E19" s="35" t="s">
        <v>16</v>
      </c>
      <c r="F19" s="36" t="s">
        <v>193</v>
      </c>
      <c r="G19" s="36" t="s">
        <v>894</v>
      </c>
      <c r="H19" s="35">
        <v>1960</v>
      </c>
      <c r="I19" s="35" t="s">
        <v>28</v>
      </c>
      <c r="J19" s="35">
        <v>1.45</v>
      </c>
      <c r="K19" s="46" t="s">
        <v>25</v>
      </c>
      <c r="M19" s="47" t="s">
        <v>1562</v>
      </c>
      <c r="N19" s="49" t="s">
        <v>309</v>
      </c>
      <c r="O19" s="49" t="s">
        <v>142</v>
      </c>
      <c r="P19" s="48">
        <f t="shared" si="0"/>
        <v>1</v>
      </c>
      <c r="Q19" s="48"/>
      <c r="R19" s="48"/>
      <c r="S19" s="51">
        <v>1</v>
      </c>
    </row>
    <row r="20" spans="1:19" ht="15" thickBot="1" x14ac:dyDescent="0.35">
      <c r="A20" s="45">
        <v>2013</v>
      </c>
      <c r="B20" s="35"/>
      <c r="C20" s="35" t="s">
        <v>1572</v>
      </c>
      <c r="D20" s="35" t="s">
        <v>714</v>
      </c>
      <c r="E20" s="35" t="s">
        <v>16</v>
      </c>
      <c r="F20" s="36" t="s">
        <v>193</v>
      </c>
      <c r="G20" s="36" t="s">
        <v>894</v>
      </c>
      <c r="H20" s="35">
        <v>1960</v>
      </c>
      <c r="I20" s="35" t="s">
        <v>60</v>
      </c>
      <c r="J20" s="35">
        <v>14.94</v>
      </c>
      <c r="K20" s="46" t="s">
        <v>19</v>
      </c>
    </row>
    <row r="21" spans="1:19" x14ac:dyDescent="0.3">
      <c r="A21" s="45">
        <v>2013</v>
      </c>
      <c r="B21" s="35"/>
      <c r="C21" s="35" t="s">
        <v>1572</v>
      </c>
      <c r="D21" s="35" t="s">
        <v>714</v>
      </c>
      <c r="E21" s="35" t="s">
        <v>82</v>
      </c>
      <c r="F21" s="36" t="s">
        <v>934</v>
      </c>
      <c r="G21" s="36" t="s">
        <v>935</v>
      </c>
      <c r="H21" s="35">
        <v>1946</v>
      </c>
      <c r="I21" s="35" t="s">
        <v>37</v>
      </c>
      <c r="J21" s="35">
        <v>39.35</v>
      </c>
      <c r="K21" s="46" t="s">
        <v>19</v>
      </c>
      <c r="L21" s="4"/>
      <c r="M21" s="516" t="s">
        <v>1718</v>
      </c>
      <c r="N21" s="517"/>
      <c r="O21" s="517"/>
      <c r="P21" s="517"/>
      <c r="Q21" s="517"/>
      <c r="R21" s="518"/>
    </row>
    <row r="22" spans="1:19" ht="15" thickBot="1" x14ac:dyDescent="0.35">
      <c r="A22" s="45">
        <v>2013</v>
      </c>
      <c r="B22" s="35"/>
      <c r="C22" s="35" t="s">
        <v>1572</v>
      </c>
      <c r="D22" s="35" t="s">
        <v>714</v>
      </c>
      <c r="E22" s="35" t="s">
        <v>82</v>
      </c>
      <c r="F22" s="36" t="s">
        <v>934</v>
      </c>
      <c r="G22" s="36" t="s">
        <v>935</v>
      </c>
      <c r="H22" s="35">
        <v>1946</v>
      </c>
      <c r="I22" s="35" t="s">
        <v>44</v>
      </c>
      <c r="J22" s="35" t="s">
        <v>1581</v>
      </c>
      <c r="K22" s="46" t="s">
        <v>19</v>
      </c>
      <c r="M22" s="187" t="s">
        <v>1650</v>
      </c>
      <c r="N22" s="81" t="s">
        <v>8</v>
      </c>
      <c r="O22" s="81" t="s">
        <v>1715</v>
      </c>
      <c r="P22" s="81" t="s">
        <v>25</v>
      </c>
      <c r="Q22" s="81" t="s">
        <v>19</v>
      </c>
      <c r="R22" s="188" t="s">
        <v>29</v>
      </c>
    </row>
    <row r="23" spans="1:19" x14ac:dyDescent="0.3">
      <c r="A23" s="45">
        <v>2013</v>
      </c>
      <c r="B23" s="35"/>
      <c r="C23" s="35" t="s">
        <v>1572</v>
      </c>
      <c r="D23" s="35" t="s">
        <v>714</v>
      </c>
      <c r="E23" s="35" t="s">
        <v>73</v>
      </c>
      <c r="F23" s="36" t="s">
        <v>314</v>
      </c>
      <c r="G23" s="36" t="s">
        <v>14</v>
      </c>
      <c r="H23" s="35">
        <v>1960</v>
      </c>
      <c r="I23" s="35" t="s">
        <v>177</v>
      </c>
      <c r="J23" s="35">
        <v>13.83</v>
      </c>
      <c r="K23" s="46" t="s">
        <v>29</v>
      </c>
      <c r="M23" s="40" t="s">
        <v>1556</v>
      </c>
      <c r="N23" s="41" t="s">
        <v>1719</v>
      </c>
      <c r="O23" s="41">
        <f t="shared" ref="O23:O32" si="1">SUM(P23:R23)</f>
        <v>6</v>
      </c>
      <c r="P23" s="41">
        <v>4</v>
      </c>
      <c r="Q23" s="41">
        <v>2</v>
      </c>
      <c r="R23" s="44"/>
    </row>
    <row r="24" spans="1:19" x14ac:dyDescent="0.3">
      <c r="A24" s="45">
        <v>2013</v>
      </c>
      <c r="B24" s="35"/>
      <c r="C24" s="35" t="s">
        <v>1572</v>
      </c>
      <c r="D24" s="35" t="s">
        <v>714</v>
      </c>
      <c r="E24" s="35" t="s">
        <v>73</v>
      </c>
      <c r="F24" s="36" t="s">
        <v>314</v>
      </c>
      <c r="G24" s="36" t="s">
        <v>14</v>
      </c>
      <c r="H24" s="35">
        <v>1960</v>
      </c>
      <c r="I24" s="35" t="s">
        <v>199</v>
      </c>
      <c r="J24" s="35">
        <v>18.39</v>
      </c>
      <c r="K24" s="46" t="s">
        <v>29</v>
      </c>
      <c r="M24" s="60" t="s">
        <v>1557</v>
      </c>
      <c r="N24" s="61" t="s">
        <v>1726</v>
      </c>
      <c r="O24" s="61">
        <f t="shared" si="1"/>
        <v>5</v>
      </c>
      <c r="P24" s="61">
        <v>3</v>
      </c>
      <c r="Q24" s="61">
        <v>1</v>
      </c>
      <c r="R24" s="62">
        <v>1</v>
      </c>
    </row>
    <row r="25" spans="1:19" x14ac:dyDescent="0.3">
      <c r="A25" s="45">
        <v>2013</v>
      </c>
      <c r="B25" s="35"/>
      <c r="C25" s="35" t="s">
        <v>1572</v>
      </c>
      <c r="D25" s="35" t="s">
        <v>714</v>
      </c>
      <c r="E25" s="35" t="s">
        <v>73</v>
      </c>
      <c r="F25" s="36" t="s">
        <v>314</v>
      </c>
      <c r="G25" s="36" t="s">
        <v>14</v>
      </c>
      <c r="H25" s="35">
        <v>1960</v>
      </c>
      <c r="I25" s="35" t="s">
        <v>37</v>
      </c>
      <c r="J25" s="35">
        <v>48.93</v>
      </c>
      <c r="K25" s="46" t="s">
        <v>25</v>
      </c>
      <c r="M25" s="45" t="s">
        <v>1558</v>
      </c>
      <c r="N25" s="35" t="s">
        <v>199</v>
      </c>
      <c r="O25" s="35">
        <f t="shared" si="1"/>
        <v>3</v>
      </c>
      <c r="P25" s="35">
        <v>2</v>
      </c>
      <c r="Q25" s="35" t="s">
        <v>1724</v>
      </c>
      <c r="R25" s="46">
        <v>1</v>
      </c>
    </row>
    <row r="26" spans="1:19" x14ac:dyDescent="0.3">
      <c r="A26" s="45">
        <v>2013</v>
      </c>
      <c r="B26" s="35"/>
      <c r="C26" s="35" t="s">
        <v>1572</v>
      </c>
      <c r="D26" s="35" t="s">
        <v>714</v>
      </c>
      <c r="E26" s="35" t="s">
        <v>73</v>
      </c>
      <c r="F26" s="36" t="s">
        <v>314</v>
      </c>
      <c r="G26" s="36" t="s">
        <v>14</v>
      </c>
      <c r="H26" s="35">
        <v>1960</v>
      </c>
      <c r="I26" s="35" t="s">
        <v>44</v>
      </c>
      <c r="J26" s="35" t="s">
        <v>1579</v>
      </c>
      <c r="K26" s="46" t="s">
        <v>25</v>
      </c>
      <c r="M26" s="60" t="s">
        <v>1559</v>
      </c>
      <c r="N26" s="61" t="s">
        <v>1727</v>
      </c>
      <c r="O26" s="61">
        <f t="shared" si="1"/>
        <v>3</v>
      </c>
      <c r="P26" s="61" t="s">
        <v>1724</v>
      </c>
      <c r="Q26" s="61"/>
      <c r="R26" s="62">
        <v>3</v>
      </c>
    </row>
    <row r="27" spans="1:19" ht="15" thickBot="1" x14ac:dyDescent="0.35">
      <c r="A27" s="162">
        <v>2013</v>
      </c>
      <c r="B27" s="163"/>
      <c r="C27" s="163" t="s">
        <v>1572</v>
      </c>
      <c r="D27" s="163" t="s">
        <v>714</v>
      </c>
      <c r="E27" s="163" t="s">
        <v>73</v>
      </c>
      <c r="F27" s="165" t="s">
        <v>314</v>
      </c>
      <c r="G27" s="165" t="s">
        <v>14</v>
      </c>
      <c r="H27" s="163">
        <v>1960</v>
      </c>
      <c r="I27" s="163" t="s">
        <v>39</v>
      </c>
      <c r="J27" s="163">
        <v>48.13</v>
      </c>
      <c r="K27" s="167" t="s">
        <v>19</v>
      </c>
      <c r="M27" s="47" t="s">
        <v>1560</v>
      </c>
      <c r="N27" s="48" t="s">
        <v>1728</v>
      </c>
      <c r="O27" s="48">
        <f t="shared" si="1"/>
        <v>2</v>
      </c>
      <c r="P27" s="48">
        <v>2</v>
      </c>
      <c r="Q27" s="48"/>
      <c r="R27" s="51"/>
    </row>
    <row r="28" spans="1:19" ht="15" thickBot="1" x14ac:dyDescent="0.35">
      <c r="A28" s="156">
        <v>2017</v>
      </c>
      <c r="B28" s="157"/>
      <c r="C28" s="157" t="s">
        <v>1569</v>
      </c>
      <c r="D28" s="157" t="s">
        <v>1131</v>
      </c>
      <c r="E28" s="157" t="s">
        <v>73</v>
      </c>
      <c r="F28" s="159" t="s">
        <v>309</v>
      </c>
      <c r="G28" s="159" t="s">
        <v>142</v>
      </c>
      <c r="H28" s="157">
        <v>1967</v>
      </c>
      <c r="I28" s="157" t="s">
        <v>17</v>
      </c>
      <c r="J28" s="433">
        <v>1.5050925925925924E-3</v>
      </c>
      <c r="K28" s="161" t="s">
        <v>29</v>
      </c>
      <c r="M28" s="194" t="s">
        <v>1561</v>
      </c>
      <c r="N28" s="196" t="s">
        <v>1729</v>
      </c>
      <c r="O28" s="196">
        <f t="shared" si="1"/>
        <v>2</v>
      </c>
      <c r="P28" s="196">
        <v>1</v>
      </c>
      <c r="Q28" s="196"/>
      <c r="R28" s="197">
        <v>1</v>
      </c>
    </row>
    <row r="29" spans="1:19" x14ac:dyDescent="0.3">
      <c r="M29" s="45" t="s">
        <v>1562</v>
      </c>
      <c r="N29" s="35" t="s">
        <v>294</v>
      </c>
      <c r="O29" s="35">
        <f t="shared" si="1"/>
        <v>2</v>
      </c>
      <c r="P29" s="35"/>
      <c r="Q29" s="35">
        <v>1</v>
      </c>
      <c r="R29" s="46">
        <v>1</v>
      </c>
    </row>
    <row r="30" spans="1:19" x14ac:dyDescent="0.3">
      <c r="M30" s="60" t="s">
        <v>1564</v>
      </c>
      <c r="N30" s="61" t="s">
        <v>1797</v>
      </c>
      <c r="O30" s="61">
        <f t="shared" si="1"/>
        <v>1</v>
      </c>
      <c r="P30" s="61"/>
      <c r="Q30" s="61">
        <v>1</v>
      </c>
      <c r="R30" s="62"/>
    </row>
    <row r="31" spans="1:19" x14ac:dyDescent="0.3">
      <c r="M31" s="45"/>
      <c r="N31" s="35" t="s">
        <v>60</v>
      </c>
      <c r="O31" s="35">
        <f t="shared" si="1"/>
        <v>1</v>
      </c>
      <c r="P31" s="35"/>
      <c r="Q31" s="35">
        <v>1</v>
      </c>
      <c r="R31" s="46"/>
    </row>
    <row r="32" spans="1:19" ht="15" thickBot="1" x14ac:dyDescent="0.35">
      <c r="M32" s="63" t="s">
        <v>1563</v>
      </c>
      <c r="N32" s="64" t="s">
        <v>17</v>
      </c>
      <c r="O32" s="64">
        <f t="shared" si="1"/>
        <v>1</v>
      </c>
      <c r="P32" s="64"/>
      <c r="Q32" s="64"/>
      <c r="R32" s="65">
        <v>1</v>
      </c>
    </row>
    <row r="33" spans="14:18" ht="15" thickBot="1" x14ac:dyDescent="0.35"/>
    <row r="34" spans="14:18" x14ac:dyDescent="0.3">
      <c r="N34" s="516" t="s">
        <v>1951</v>
      </c>
      <c r="O34" s="517"/>
      <c r="P34" s="517"/>
      <c r="Q34" s="517"/>
      <c r="R34" s="518"/>
    </row>
    <row r="35" spans="14:18" ht="15" thickBot="1" x14ac:dyDescent="0.35">
      <c r="N35" s="187" t="s">
        <v>15</v>
      </c>
      <c r="O35" s="81" t="s">
        <v>1715</v>
      </c>
      <c r="P35" s="81" t="s">
        <v>25</v>
      </c>
      <c r="Q35" s="81" t="s">
        <v>19</v>
      </c>
      <c r="R35" s="188" t="s">
        <v>29</v>
      </c>
    </row>
    <row r="36" spans="14:18" x14ac:dyDescent="0.3">
      <c r="N36" s="83" t="s">
        <v>132</v>
      </c>
      <c r="O36" s="84">
        <f t="shared" ref="O36:O47" si="2">SUM(P36:R36)</f>
        <v>0</v>
      </c>
      <c r="P36" s="84"/>
      <c r="Q36" s="84"/>
      <c r="R36" s="86"/>
    </row>
    <row r="37" spans="14:18" x14ac:dyDescent="0.3">
      <c r="N37" s="118" t="s">
        <v>41</v>
      </c>
      <c r="O37" s="15">
        <f t="shared" si="2"/>
        <v>0</v>
      </c>
      <c r="P37" s="15"/>
      <c r="Q37" s="15"/>
      <c r="R37" s="119"/>
    </row>
    <row r="38" spans="14:18" x14ac:dyDescent="0.3">
      <c r="N38" s="87" t="s">
        <v>36</v>
      </c>
      <c r="O38" s="1">
        <f t="shared" si="2"/>
        <v>0</v>
      </c>
      <c r="R38" s="88"/>
    </row>
    <row r="39" spans="14:18" x14ac:dyDescent="0.3">
      <c r="N39" s="118" t="s">
        <v>16</v>
      </c>
      <c r="O39" s="15">
        <f t="shared" si="2"/>
        <v>2</v>
      </c>
      <c r="P39" s="15">
        <v>1</v>
      </c>
      <c r="Q39" s="15">
        <v>1</v>
      </c>
      <c r="R39" s="119"/>
    </row>
    <row r="40" spans="14:18" x14ac:dyDescent="0.3">
      <c r="N40" s="87" t="s">
        <v>99</v>
      </c>
      <c r="O40" s="1">
        <f t="shared" si="2"/>
        <v>0</v>
      </c>
      <c r="R40" s="88"/>
    </row>
    <row r="41" spans="14:18" x14ac:dyDescent="0.3">
      <c r="N41" s="118" t="s">
        <v>144</v>
      </c>
      <c r="O41" s="15">
        <f t="shared" si="2"/>
        <v>7</v>
      </c>
      <c r="P41" s="15">
        <v>4</v>
      </c>
      <c r="Q41" s="15"/>
      <c r="R41" s="119">
        <v>3</v>
      </c>
    </row>
    <row r="42" spans="14:18" x14ac:dyDescent="0.3">
      <c r="N42" s="87" t="s">
        <v>148</v>
      </c>
      <c r="O42" s="1">
        <f t="shared" si="2"/>
        <v>6</v>
      </c>
      <c r="P42" s="1">
        <v>4</v>
      </c>
      <c r="Q42" s="1">
        <v>1</v>
      </c>
      <c r="R42" s="88">
        <v>1</v>
      </c>
    </row>
    <row r="43" spans="14:18" x14ac:dyDescent="0.3">
      <c r="N43" s="118" t="s">
        <v>113</v>
      </c>
      <c r="O43" s="15">
        <f t="shared" si="2"/>
        <v>0</v>
      </c>
      <c r="P43" s="15"/>
      <c r="Q43" s="15"/>
      <c r="R43" s="119"/>
    </row>
    <row r="44" spans="14:18" x14ac:dyDescent="0.3">
      <c r="N44" s="87" t="s">
        <v>334</v>
      </c>
      <c r="O44" s="1">
        <f t="shared" si="2"/>
        <v>0</v>
      </c>
      <c r="R44" s="88"/>
    </row>
    <row r="45" spans="14:18" x14ac:dyDescent="0.3">
      <c r="N45" s="118" t="s">
        <v>454</v>
      </c>
      <c r="O45" s="15">
        <f t="shared" si="2"/>
        <v>0</v>
      </c>
      <c r="P45" s="15"/>
      <c r="Q45" s="15"/>
      <c r="R45" s="119"/>
    </row>
    <row r="46" spans="14:18" x14ac:dyDescent="0.3">
      <c r="N46" s="87" t="s">
        <v>640</v>
      </c>
      <c r="O46" s="1">
        <f t="shared" si="2"/>
        <v>0</v>
      </c>
      <c r="R46" s="88"/>
    </row>
    <row r="47" spans="14:18" ht="15" thickBot="1" x14ac:dyDescent="0.35">
      <c r="N47" s="118" t="s">
        <v>1950</v>
      </c>
      <c r="O47" s="15">
        <f t="shared" si="2"/>
        <v>0</v>
      </c>
      <c r="P47" s="15"/>
      <c r="Q47" s="15"/>
      <c r="R47" s="119"/>
    </row>
    <row r="48" spans="14:18" ht="15" thickBot="1" x14ac:dyDescent="0.35">
      <c r="N48" s="228" t="s">
        <v>1715</v>
      </c>
      <c r="O48" s="229">
        <f>SUM(O36:O46)</f>
        <v>15</v>
      </c>
      <c r="P48" s="229">
        <f>SUM(P36:P46)</f>
        <v>9</v>
      </c>
      <c r="Q48" s="229">
        <f>SUM(Q36:Q46)</f>
        <v>2</v>
      </c>
      <c r="R48" s="230">
        <f>SUM(R36:R46)</f>
        <v>4</v>
      </c>
    </row>
    <row r="49" spans="14:18" x14ac:dyDescent="0.3">
      <c r="N49" s="83" t="s">
        <v>210</v>
      </c>
      <c r="O49" s="84">
        <f t="shared" ref="O49:O60" si="3">SUM(P49:R49)</f>
        <v>0</v>
      </c>
      <c r="P49" s="84"/>
      <c r="Q49" s="84"/>
      <c r="R49" s="86"/>
    </row>
    <row r="50" spans="14:18" x14ac:dyDescent="0.3">
      <c r="N50" s="118" t="s">
        <v>228</v>
      </c>
      <c r="O50" s="15">
        <f t="shared" si="3"/>
        <v>0</v>
      </c>
      <c r="P50" s="15"/>
      <c r="Q50" s="15"/>
      <c r="R50" s="119"/>
    </row>
    <row r="51" spans="14:18" x14ac:dyDescent="0.3">
      <c r="N51" s="87" t="s">
        <v>256</v>
      </c>
      <c r="O51" s="1">
        <f t="shared" si="3"/>
        <v>0</v>
      </c>
      <c r="R51" s="88"/>
    </row>
    <row r="52" spans="14:18" x14ac:dyDescent="0.3">
      <c r="N52" s="118" t="s">
        <v>73</v>
      </c>
      <c r="O52" s="15">
        <f t="shared" si="3"/>
        <v>6</v>
      </c>
      <c r="P52" s="15">
        <v>2</v>
      </c>
      <c r="Q52" s="15">
        <v>1</v>
      </c>
      <c r="R52" s="119">
        <v>3</v>
      </c>
    </row>
    <row r="53" spans="14:18" x14ac:dyDescent="0.3">
      <c r="N53" s="87" t="s">
        <v>47</v>
      </c>
      <c r="O53" s="1">
        <f t="shared" si="3"/>
        <v>1</v>
      </c>
      <c r="Q53" s="1">
        <v>1</v>
      </c>
      <c r="R53" s="88"/>
    </row>
    <row r="54" spans="14:18" x14ac:dyDescent="0.3">
      <c r="N54" s="118" t="s">
        <v>80</v>
      </c>
      <c r="O54" s="15">
        <f t="shared" si="3"/>
        <v>1</v>
      </c>
      <c r="P54" s="15"/>
      <c r="Q54" s="15"/>
      <c r="R54" s="119">
        <v>1</v>
      </c>
    </row>
    <row r="55" spans="14:18" x14ac:dyDescent="0.3">
      <c r="N55" s="87" t="s">
        <v>82</v>
      </c>
      <c r="O55" s="1">
        <f t="shared" si="3"/>
        <v>3</v>
      </c>
      <c r="P55" s="1">
        <v>1</v>
      </c>
      <c r="Q55" s="1">
        <v>2</v>
      </c>
      <c r="R55" s="88"/>
    </row>
    <row r="56" spans="14:18" x14ac:dyDescent="0.3">
      <c r="N56" s="118" t="s">
        <v>284</v>
      </c>
      <c r="O56" s="15">
        <f t="shared" si="3"/>
        <v>0</v>
      </c>
      <c r="P56" s="15"/>
      <c r="Q56" s="15"/>
      <c r="R56" s="119"/>
    </row>
    <row r="57" spans="14:18" x14ac:dyDescent="0.3">
      <c r="N57" s="87" t="s">
        <v>85</v>
      </c>
      <c r="O57" s="1">
        <f t="shared" si="3"/>
        <v>0</v>
      </c>
      <c r="R57" s="88"/>
    </row>
    <row r="58" spans="14:18" x14ac:dyDescent="0.3">
      <c r="N58" s="118" t="s">
        <v>90</v>
      </c>
      <c r="O58" s="15">
        <f t="shared" si="3"/>
        <v>0</v>
      </c>
      <c r="P58" s="15"/>
      <c r="Q58" s="15"/>
      <c r="R58" s="119"/>
    </row>
    <row r="59" spans="14:18" x14ac:dyDescent="0.3">
      <c r="N59" s="87" t="s">
        <v>207</v>
      </c>
      <c r="O59" s="1">
        <f t="shared" si="3"/>
        <v>0</v>
      </c>
      <c r="R59" s="88"/>
    </row>
    <row r="60" spans="14:18" ht="15" thickBot="1" x14ac:dyDescent="0.35">
      <c r="N60" s="118" t="s">
        <v>311</v>
      </c>
      <c r="O60" s="15">
        <f t="shared" si="3"/>
        <v>0</v>
      </c>
      <c r="P60" s="15"/>
      <c r="Q60" s="15"/>
      <c r="R60" s="119"/>
    </row>
    <row r="61" spans="14:18" ht="15" thickBot="1" x14ac:dyDescent="0.35">
      <c r="N61" s="228" t="s">
        <v>1715</v>
      </c>
      <c r="O61" s="229">
        <f>SUM(O49:O60)</f>
        <v>11</v>
      </c>
      <c r="P61" s="229">
        <f>SUM(P49:P60)</f>
        <v>3</v>
      </c>
      <c r="Q61" s="229">
        <f>SUM(Q49:Q60)</f>
        <v>4</v>
      </c>
      <c r="R61" s="230">
        <f>SUM(R49:R60)</f>
        <v>4</v>
      </c>
    </row>
  </sheetData>
  <sortState xmlns:xlrd2="http://schemas.microsoft.com/office/spreadsheetml/2017/richdata2" ref="A3:K28">
    <sortCondition ref="A3:A28"/>
    <sortCondition ref="F3:F28"/>
    <sortCondition ref="G3:G28"/>
    <sortCondition ref="K3:K28"/>
    <sortCondition ref="I3:I28"/>
  </sortState>
  <mergeCells count="5">
    <mergeCell ref="M3:T3"/>
    <mergeCell ref="M11:S11"/>
    <mergeCell ref="M21:R21"/>
    <mergeCell ref="A1:K1"/>
    <mergeCell ref="N34:R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387-CB18-4DBD-8F5D-6416C6B559B5}">
  <dimension ref="A1:H50"/>
  <sheetViews>
    <sheetView workbookViewId="0">
      <selection sqref="A1:F1"/>
    </sheetView>
  </sheetViews>
  <sheetFormatPr defaultColWidth="11.109375" defaultRowHeight="14.4" x14ac:dyDescent="0.3"/>
  <cols>
    <col min="1" max="1" width="3.6640625" style="1" bestFit="1" customWidth="1"/>
    <col min="2" max="2" width="20.109375" style="1" bestFit="1" customWidth="1"/>
    <col min="3" max="3" width="7" style="1" bestFit="1" customWidth="1"/>
    <col min="4" max="4" width="15.21875" style="1" bestFit="1" customWidth="1"/>
    <col min="5" max="5" width="7.21875" style="240" bestFit="1" customWidth="1"/>
    <col min="6" max="6" width="8.5546875" style="1" bestFit="1" customWidth="1"/>
    <col min="7" max="7" width="11.109375" style="1"/>
    <col min="8" max="8" width="11.109375" style="3"/>
    <col min="9" max="16384" width="11.109375" style="1"/>
  </cols>
  <sheetData>
    <row r="1" spans="1:8" ht="25.8" x14ac:dyDescent="0.5">
      <c r="A1" s="540" t="s">
        <v>1643</v>
      </c>
      <c r="B1" s="540"/>
      <c r="C1" s="540"/>
      <c r="D1" s="540"/>
      <c r="E1" s="540"/>
      <c r="F1" s="540"/>
    </row>
    <row r="3" spans="1:8" ht="18" x14ac:dyDescent="0.35">
      <c r="A3" s="512" t="s">
        <v>1644</v>
      </c>
      <c r="B3" s="512"/>
      <c r="C3" s="512"/>
      <c r="D3" s="512"/>
      <c r="E3" s="512"/>
      <c r="F3" s="512"/>
    </row>
    <row r="4" spans="1:8" s="24" customFormat="1" ht="12" x14ac:dyDescent="0.25">
      <c r="A4" s="21" t="s">
        <v>1650</v>
      </c>
      <c r="B4" s="21" t="s">
        <v>1112</v>
      </c>
      <c r="C4" s="21" t="s">
        <v>1113</v>
      </c>
      <c r="D4" s="21" t="s">
        <v>1114</v>
      </c>
      <c r="E4" s="235" t="s">
        <v>1657</v>
      </c>
      <c r="F4" s="25" t="s">
        <v>749</v>
      </c>
      <c r="H4" s="32"/>
    </row>
    <row r="5" spans="1:8" s="23" customFormat="1" ht="10.95" customHeight="1" x14ac:dyDescent="0.2">
      <c r="A5" s="29" t="s">
        <v>1115</v>
      </c>
      <c r="B5" s="125" t="s">
        <v>1116</v>
      </c>
      <c r="C5" s="29" t="s">
        <v>1117</v>
      </c>
      <c r="D5" s="16" t="s">
        <v>1681</v>
      </c>
      <c r="E5" s="236">
        <v>1427</v>
      </c>
      <c r="F5" s="29">
        <v>32</v>
      </c>
    </row>
    <row r="6" spans="1:8" s="23" customFormat="1" ht="10.95" customHeight="1" x14ac:dyDescent="0.2">
      <c r="A6" s="30" t="s">
        <v>1118</v>
      </c>
      <c r="B6" s="126" t="s">
        <v>1119</v>
      </c>
      <c r="C6" s="30" t="s">
        <v>845</v>
      </c>
      <c r="D6" s="34" t="s">
        <v>1682</v>
      </c>
      <c r="E6" s="237">
        <v>2670</v>
      </c>
      <c r="F6" s="30">
        <v>45</v>
      </c>
    </row>
    <row r="7" spans="1:8" s="23" customFormat="1" ht="10.95" customHeight="1" x14ac:dyDescent="0.2">
      <c r="A7" s="29" t="s">
        <v>1118</v>
      </c>
      <c r="B7" s="125" t="s">
        <v>1120</v>
      </c>
      <c r="C7" s="29" t="s">
        <v>56</v>
      </c>
      <c r="D7" s="16" t="s">
        <v>1693</v>
      </c>
      <c r="E7" s="236">
        <v>3126</v>
      </c>
      <c r="F7" s="29">
        <v>42</v>
      </c>
    </row>
    <row r="8" spans="1:8" s="23" customFormat="1" ht="10.95" customHeight="1" x14ac:dyDescent="0.2">
      <c r="A8" s="30" t="s">
        <v>1121</v>
      </c>
      <c r="B8" s="126" t="s">
        <v>1122</v>
      </c>
      <c r="C8" s="30" t="s">
        <v>1123</v>
      </c>
      <c r="D8" s="34" t="s">
        <v>1683</v>
      </c>
      <c r="E8" s="237">
        <v>2400</v>
      </c>
      <c r="F8" s="30">
        <v>44</v>
      </c>
    </row>
    <row r="9" spans="1:8" s="23" customFormat="1" ht="10.95" customHeight="1" x14ac:dyDescent="0.2">
      <c r="A9" s="29" t="s">
        <v>1124</v>
      </c>
      <c r="B9" s="125" t="s">
        <v>1125</v>
      </c>
      <c r="C9" s="29" t="s">
        <v>1126</v>
      </c>
      <c r="D9" s="16" t="s">
        <v>1684</v>
      </c>
      <c r="E9" s="236">
        <v>1935</v>
      </c>
      <c r="F9" s="29">
        <v>47</v>
      </c>
    </row>
    <row r="10" spans="1:8" s="23" customFormat="1" ht="10.95" customHeight="1" x14ac:dyDescent="0.2">
      <c r="A10" s="30" t="s">
        <v>1127</v>
      </c>
      <c r="B10" s="126" t="s">
        <v>1128</v>
      </c>
      <c r="C10" s="30" t="s">
        <v>714</v>
      </c>
      <c r="D10" s="34" t="s">
        <v>1685</v>
      </c>
      <c r="E10" s="237">
        <v>4330</v>
      </c>
      <c r="F10" s="30">
        <v>48</v>
      </c>
    </row>
    <row r="11" spans="1:8" s="23" customFormat="1" ht="10.95" customHeight="1" x14ac:dyDescent="0.2">
      <c r="A11" s="29" t="s">
        <v>1129</v>
      </c>
      <c r="B11" s="125" t="s">
        <v>1130</v>
      </c>
      <c r="C11" s="29" t="s">
        <v>1131</v>
      </c>
      <c r="D11" s="16" t="s">
        <v>1692</v>
      </c>
      <c r="E11" s="236">
        <v>4817</v>
      </c>
      <c r="F11" s="29">
        <v>52</v>
      </c>
    </row>
    <row r="12" spans="1:8" s="23" customFormat="1" ht="10.95" customHeight="1" x14ac:dyDescent="0.2">
      <c r="A12" s="30" t="s">
        <v>1132</v>
      </c>
      <c r="B12" s="126" t="s">
        <v>1133</v>
      </c>
      <c r="C12" s="30" t="s">
        <v>1134</v>
      </c>
      <c r="D12" s="34" t="s">
        <v>1686</v>
      </c>
      <c r="E12" s="237">
        <v>4754</v>
      </c>
      <c r="F12" s="30">
        <v>57</v>
      </c>
    </row>
    <row r="13" spans="1:8" s="23" customFormat="1" ht="10.95" customHeight="1" x14ac:dyDescent="0.2">
      <c r="A13" s="29" t="s">
        <v>1135</v>
      </c>
      <c r="B13" s="125" t="s">
        <v>1136</v>
      </c>
      <c r="C13" s="29" t="s">
        <v>12</v>
      </c>
      <c r="D13" s="16" t="s">
        <v>1687</v>
      </c>
      <c r="E13" s="236">
        <v>4802</v>
      </c>
      <c r="F13" s="29">
        <v>56</v>
      </c>
    </row>
    <row r="14" spans="1:8" s="23" customFormat="1" ht="10.95" customHeight="1" x14ac:dyDescent="0.2">
      <c r="A14" s="30" t="s">
        <v>1137</v>
      </c>
      <c r="B14" s="126" t="s">
        <v>1138</v>
      </c>
      <c r="C14" s="30" t="s">
        <v>1139</v>
      </c>
      <c r="D14" s="34" t="s">
        <v>1688</v>
      </c>
      <c r="E14" s="237">
        <v>11475</v>
      </c>
      <c r="F14" s="30">
        <v>71</v>
      </c>
    </row>
    <row r="15" spans="1:8" s="23" customFormat="1" ht="10.95" customHeight="1" x14ac:dyDescent="0.2">
      <c r="A15" s="29" t="s">
        <v>1140</v>
      </c>
      <c r="B15" s="125" t="s">
        <v>1141</v>
      </c>
      <c r="C15" s="29" t="s">
        <v>1134</v>
      </c>
      <c r="D15" s="16" t="s">
        <v>1689</v>
      </c>
      <c r="E15" s="236">
        <v>5335</v>
      </c>
      <c r="F15" s="29">
        <v>81</v>
      </c>
    </row>
    <row r="16" spans="1:8" s="23" customFormat="1" ht="10.95" customHeight="1" x14ac:dyDescent="0.2">
      <c r="A16" s="30" t="s">
        <v>1142</v>
      </c>
      <c r="B16" s="126" t="s">
        <v>1143</v>
      </c>
      <c r="C16" s="30" t="s">
        <v>1144</v>
      </c>
      <c r="D16" s="34" t="s">
        <v>1690</v>
      </c>
      <c r="E16" s="237">
        <v>5735</v>
      </c>
      <c r="F16" s="30">
        <v>69</v>
      </c>
    </row>
    <row r="17" spans="1:8" s="23" customFormat="1" ht="10.95" customHeight="1" x14ac:dyDescent="0.2">
      <c r="A17" s="29" t="s">
        <v>1145</v>
      </c>
      <c r="B17" s="125" t="s">
        <v>1146</v>
      </c>
      <c r="C17" s="29" t="s">
        <v>1147</v>
      </c>
      <c r="D17" s="16" t="s">
        <v>1691</v>
      </c>
      <c r="E17" s="236">
        <v>5843</v>
      </c>
      <c r="F17" s="29">
        <v>74</v>
      </c>
    </row>
    <row r="18" spans="1:8" s="23" customFormat="1" ht="10.95" customHeight="1" x14ac:dyDescent="0.2">
      <c r="A18" s="30" t="s">
        <v>1148</v>
      </c>
      <c r="B18" s="126" t="s">
        <v>1149</v>
      </c>
      <c r="C18" s="30" t="s">
        <v>1131</v>
      </c>
      <c r="D18" s="34" t="s">
        <v>1694</v>
      </c>
      <c r="E18" s="237">
        <v>4903</v>
      </c>
      <c r="F18" s="30">
        <v>80</v>
      </c>
    </row>
    <row r="19" spans="1:8" s="23" customFormat="1" ht="10.95" customHeight="1" x14ac:dyDescent="0.2">
      <c r="A19" s="29" t="s">
        <v>1150</v>
      </c>
      <c r="B19" s="125" t="s">
        <v>1151</v>
      </c>
      <c r="C19" s="29" t="s">
        <v>1126</v>
      </c>
      <c r="D19" s="16" t="s">
        <v>1695</v>
      </c>
      <c r="E19" s="236">
        <v>2700</v>
      </c>
      <c r="F19" s="29">
        <v>79</v>
      </c>
    </row>
    <row r="20" spans="1:8" s="23" customFormat="1" ht="10.95" customHeight="1" x14ac:dyDescent="0.2">
      <c r="A20" s="30" t="s">
        <v>1152</v>
      </c>
      <c r="B20" s="126" t="s">
        <v>95</v>
      </c>
      <c r="C20" s="30" t="s">
        <v>96</v>
      </c>
      <c r="D20" s="34" t="s">
        <v>1696</v>
      </c>
      <c r="E20" s="237">
        <v>6030</v>
      </c>
      <c r="F20" s="30">
        <v>91</v>
      </c>
    </row>
    <row r="21" spans="1:8" s="23" customFormat="1" ht="10.95" customHeight="1" x14ac:dyDescent="0.2">
      <c r="A21" s="29" t="s">
        <v>1153</v>
      </c>
      <c r="B21" s="125" t="s">
        <v>1154</v>
      </c>
      <c r="C21" s="29" t="s">
        <v>714</v>
      </c>
      <c r="D21" s="16" t="s">
        <v>1697</v>
      </c>
      <c r="E21" s="236">
        <v>8946</v>
      </c>
      <c r="F21" s="29">
        <v>97</v>
      </c>
    </row>
    <row r="22" spans="1:8" s="23" customFormat="1" ht="10.95" customHeight="1" x14ac:dyDescent="0.2">
      <c r="A22" s="30" t="s">
        <v>1155</v>
      </c>
      <c r="B22" s="126" t="s">
        <v>1156</v>
      </c>
      <c r="C22" s="30" t="s">
        <v>12</v>
      </c>
      <c r="D22" s="34" t="s">
        <v>1698</v>
      </c>
      <c r="E22" s="237">
        <v>4948</v>
      </c>
      <c r="F22" s="30">
        <v>96</v>
      </c>
    </row>
    <row r="23" spans="1:8" s="23" customFormat="1" ht="10.95" customHeight="1" x14ac:dyDescent="0.2">
      <c r="A23" s="29" t="s">
        <v>1157</v>
      </c>
      <c r="B23" s="125" t="s">
        <v>1158</v>
      </c>
      <c r="C23" s="29" t="s">
        <v>1134</v>
      </c>
      <c r="D23" s="16" t="s">
        <v>1699</v>
      </c>
      <c r="E23" s="236">
        <v>4761</v>
      </c>
      <c r="F23" s="29">
        <v>93</v>
      </c>
    </row>
    <row r="24" spans="1:8" s="23" customFormat="1" ht="10.95" customHeight="1" x14ac:dyDescent="0.2">
      <c r="A24" s="30" t="s">
        <v>1159</v>
      </c>
      <c r="B24" s="126" t="s">
        <v>1160</v>
      </c>
      <c r="C24" s="30" t="s">
        <v>1161</v>
      </c>
      <c r="D24" s="34" t="s">
        <v>1700</v>
      </c>
      <c r="E24" s="237">
        <v>4138</v>
      </c>
      <c r="F24" s="30">
        <v>82</v>
      </c>
    </row>
    <row r="25" spans="1:8" s="23" customFormat="1" ht="10.95" customHeight="1" x14ac:dyDescent="0.2">
      <c r="A25" s="29" t="s">
        <v>1162</v>
      </c>
      <c r="B25" s="125" t="s">
        <v>1163</v>
      </c>
      <c r="C25" s="29" t="s">
        <v>407</v>
      </c>
      <c r="D25" s="16" t="s">
        <v>1701</v>
      </c>
      <c r="E25" s="236">
        <v>8073</v>
      </c>
      <c r="F25" s="29">
        <v>98</v>
      </c>
    </row>
    <row r="26" spans="1:8" s="23" customFormat="1" ht="10.95" customHeight="1" x14ac:dyDescent="0.2">
      <c r="A26" s="30" t="s">
        <v>1164</v>
      </c>
      <c r="B26" s="126" t="s">
        <v>1165</v>
      </c>
      <c r="C26" s="30" t="s">
        <v>1131</v>
      </c>
      <c r="D26" s="34" t="s">
        <v>1702</v>
      </c>
      <c r="E26" s="237">
        <v>4028</v>
      </c>
      <c r="F26" s="30">
        <v>90</v>
      </c>
    </row>
    <row r="27" spans="1:8" s="23" customFormat="1" ht="10.95" customHeight="1" x14ac:dyDescent="0.2">
      <c r="A27" s="31" t="s">
        <v>1647</v>
      </c>
      <c r="B27" s="127" t="s">
        <v>1516</v>
      </c>
      <c r="C27" s="31" t="s">
        <v>96</v>
      </c>
      <c r="D27" s="16" t="s">
        <v>1810</v>
      </c>
      <c r="E27" s="238">
        <v>8197</v>
      </c>
      <c r="F27" s="31">
        <v>100</v>
      </c>
    </row>
    <row r="28" spans="1:8" s="23" customFormat="1" ht="10.95" customHeight="1" x14ac:dyDescent="0.2">
      <c r="A28" s="124" t="s">
        <v>1809</v>
      </c>
      <c r="B28" s="128" t="s">
        <v>1539</v>
      </c>
      <c r="C28" s="124" t="s">
        <v>12</v>
      </c>
      <c r="D28" s="19" t="s">
        <v>1703</v>
      </c>
      <c r="E28" s="239"/>
      <c r="F28" s="124"/>
    </row>
    <row r="30" spans="1:8" ht="18" x14ac:dyDescent="0.35">
      <c r="A30" s="512" t="s">
        <v>1646</v>
      </c>
      <c r="B30" s="512"/>
      <c r="C30" s="512"/>
      <c r="D30" s="512"/>
      <c r="E30" s="512"/>
      <c r="F30" s="512"/>
    </row>
    <row r="31" spans="1:8" s="24" customFormat="1" ht="12" x14ac:dyDescent="0.25">
      <c r="A31" s="21" t="s">
        <v>1650</v>
      </c>
      <c r="B31" s="21" t="s">
        <v>1112</v>
      </c>
      <c r="C31" s="21" t="s">
        <v>1113</v>
      </c>
      <c r="D31" s="21" t="s">
        <v>1114</v>
      </c>
      <c r="E31" s="235" t="s">
        <v>1657</v>
      </c>
      <c r="F31" s="25" t="s">
        <v>749</v>
      </c>
      <c r="H31" s="32"/>
    </row>
    <row r="32" spans="1:8" s="23" customFormat="1" ht="10.95" customHeight="1" x14ac:dyDescent="0.2">
      <c r="A32" s="29" t="s">
        <v>1115</v>
      </c>
      <c r="B32" s="125" t="s">
        <v>1166</v>
      </c>
      <c r="C32" s="29" t="s">
        <v>56</v>
      </c>
      <c r="D32" s="16" t="s">
        <v>1704</v>
      </c>
      <c r="E32" s="236">
        <v>2638</v>
      </c>
      <c r="F32" s="29">
        <v>58</v>
      </c>
    </row>
    <row r="33" spans="1:8" s="23" customFormat="1" ht="10.95" customHeight="1" x14ac:dyDescent="0.2">
      <c r="A33" s="30" t="s">
        <v>1118</v>
      </c>
      <c r="B33" s="253" t="s">
        <v>1167</v>
      </c>
      <c r="C33" s="30" t="s">
        <v>1168</v>
      </c>
      <c r="D33" s="34" t="s">
        <v>1705</v>
      </c>
      <c r="E33" s="237">
        <v>3229</v>
      </c>
      <c r="F33" s="30">
        <v>62</v>
      </c>
    </row>
    <row r="34" spans="1:8" s="23" customFormat="1" ht="10.95" customHeight="1" x14ac:dyDescent="0.2">
      <c r="A34" s="29" t="s">
        <v>1651</v>
      </c>
      <c r="B34" s="125" t="s">
        <v>1169</v>
      </c>
      <c r="C34" s="29" t="s">
        <v>407</v>
      </c>
      <c r="D34" s="16" t="s">
        <v>1706</v>
      </c>
      <c r="E34" s="236">
        <v>3670</v>
      </c>
      <c r="F34" s="29">
        <v>65</v>
      </c>
    </row>
    <row r="35" spans="1:8" s="23" customFormat="1" ht="10.95" customHeight="1" x14ac:dyDescent="0.2">
      <c r="A35" s="30" t="s">
        <v>1121</v>
      </c>
      <c r="B35" s="126" t="s">
        <v>1170</v>
      </c>
      <c r="C35" s="30" t="s">
        <v>1117</v>
      </c>
      <c r="D35" s="34" t="s">
        <v>1707</v>
      </c>
      <c r="E35" s="237">
        <v>1384</v>
      </c>
      <c r="F35" s="30">
        <v>62</v>
      </c>
    </row>
    <row r="36" spans="1:8" s="23" customFormat="1" ht="10.95" customHeight="1" x14ac:dyDescent="0.2">
      <c r="A36" s="29" t="s">
        <v>1124</v>
      </c>
      <c r="B36" s="125" t="s">
        <v>11</v>
      </c>
      <c r="C36" s="29" t="s">
        <v>12</v>
      </c>
      <c r="D36" s="16" t="s">
        <v>1708</v>
      </c>
      <c r="E36" s="236">
        <v>2720</v>
      </c>
      <c r="F36" s="29">
        <v>66</v>
      </c>
    </row>
    <row r="37" spans="1:8" s="23" customFormat="1" ht="10.95" customHeight="1" x14ac:dyDescent="0.2">
      <c r="A37" s="30" t="s">
        <v>1127</v>
      </c>
      <c r="B37" s="126" t="s">
        <v>847</v>
      </c>
      <c r="C37" s="30" t="s">
        <v>409</v>
      </c>
      <c r="D37" s="34" t="s">
        <v>1709</v>
      </c>
      <c r="E37" s="237">
        <v>3383</v>
      </c>
      <c r="F37" s="30">
        <v>69</v>
      </c>
    </row>
    <row r="38" spans="1:8" s="23" customFormat="1" ht="10.95" customHeight="1" x14ac:dyDescent="0.2">
      <c r="A38" s="29" t="s">
        <v>1129</v>
      </c>
      <c r="B38" s="125" t="s">
        <v>1171</v>
      </c>
      <c r="C38" s="29" t="s">
        <v>1172</v>
      </c>
      <c r="D38" s="16" t="s">
        <v>1710</v>
      </c>
      <c r="E38" s="236">
        <v>4364</v>
      </c>
      <c r="F38" s="29">
        <v>74</v>
      </c>
    </row>
    <row r="39" spans="1:8" s="23" customFormat="1" ht="10.95" customHeight="1" x14ac:dyDescent="0.2">
      <c r="A39" s="30" t="s">
        <v>1129</v>
      </c>
      <c r="B39" s="126" t="s">
        <v>909</v>
      </c>
      <c r="C39" s="30" t="s">
        <v>326</v>
      </c>
      <c r="D39" s="34" t="s">
        <v>1811</v>
      </c>
      <c r="E39" s="237">
        <v>4328</v>
      </c>
      <c r="F39" s="30">
        <v>88</v>
      </c>
    </row>
    <row r="41" spans="1:8" ht="18" x14ac:dyDescent="0.35">
      <c r="A41" s="512" t="s">
        <v>1645</v>
      </c>
      <c r="B41" s="512"/>
      <c r="C41" s="512"/>
      <c r="D41" s="512"/>
      <c r="E41" s="512"/>
      <c r="F41" s="512"/>
    </row>
    <row r="42" spans="1:8" s="24" customFormat="1" ht="12" x14ac:dyDescent="0.25">
      <c r="A42" s="21" t="s">
        <v>1650</v>
      </c>
      <c r="B42" s="21" t="s">
        <v>1112</v>
      </c>
      <c r="C42" s="21" t="s">
        <v>1113</v>
      </c>
      <c r="D42" s="21" t="s">
        <v>1114</v>
      </c>
      <c r="E42" s="235" t="s">
        <v>1657</v>
      </c>
      <c r="F42" s="25" t="s">
        <v>749</v>
      </c>
      <c r="H42" s="32"/>
    </row>
    <row r="43" spans="1:8" s="23" customFormat="1" ht="10.95" customHeight="1" x14ac:dyDescent="0.2">
      <c r="A43" s="29" t="s">
        <v>1115</v>
      </c>
      <c r="B43" s="260" t="s">
        <v>1173</v>
      </c>
      <c r="C43" s="29" t="s">
        <v>1147</v>
      </c>
      <c r="D43" s="29">
        <v>1992</v>
      </c>
      <c r="E43" s="236">
        <v>2483</v>
      </c>
      <c r="F43" s="29">
        <v>22</v>
      </c>
      <c r="H43" s="33"/>
    </row>
    <row r="44" spans="1:8" s="23" customFormat="1" ht="10.95" customHeight="1" x14ac:dyDescent="0.2">
      <c r="A44" s="30" t="s">
        <v>1118</v>
      </c>
      <c r="B44" s="260" t="s">
        <v>1174</v>
      </c>
      <c r="C44" s="30" t="s">
        <v>1117</v>
      </c>
      <c r="D44" s="30">
        <v>1994</v>
      </c>
      <c r="E44" s="237">
        <v>515</v>
      </c>
      <c r="F44" s="30">
        <v>27</v>
      </c>
      <c r="H44" s="33"/>
    </row>
    <row r="45" spans="1:8" s="23" customFormat="1" ht="10.95" customHeight="1" x14ac:dyDescent="0.2">
      <c r="A45" s="29" t="s">
        <v>1651</v>
      </c>
      <c r="B45" s="260" t="s">
        <v>1175</v>
      </c>
      <c r="C45" s="29" t="s">
        <v>879</v>
      </c>
      <c r="D45" s="29">
        <v>1996</v>
      </c>
      <c r="E45" s="236">
        <v>3321</v>
      </c>
      <c r="F45" s="29">
        <v>42</v>
      </c>
      <c r="H45" s="33"/>
    </row>
    <row r="46" spans="1:8" s="23" customFormat="1" ht="10.95" customHeight="1" x14ac:dyDescent="0.2">
      <c r="A46" s="30" t="s">
        <v>1121</v>
      </c>
      <c r="B46" s="260" t="s">
        <v>1176</v>
      </c>
      <c r="C46" s="30" t="s">
        <v>1177</v>
      </c>
      <c r="D46" s="30">
        <v>1998</v>
      </c>
      <c r="E46" s="237">
        <v>16993</v>
      </c>
      <c r="F46" s="30">
        <v>16</v>
      </c>
      <c r="H46" s="33"/>
    </row>
    <row r="47" spans="1:8" s="23" customFormat="1" ht="10.95" customHeight="1" x14ac:dyDescent="0.2">
      <c r="A47" s="31" t="s">
        <v>1124</v>
      </c>
      <c r="B47" s="260" t="s">
        <v>1665</v>
      </c>
      <c r="C47" s="31" t="s">
        <v>96</v>
      </c>
      <c r="D47" s="31">
        <v>2000</v>
      </c>
      <c r="E47" s="238" t="s">
        <v>752</v>
      </c>
      <c r="F47" s="31" t="s">
        <v>752</v>
      </c>
      <c r="H47" s="33"/>
    </row>
    <row r="48" spans="1:8" s="23" customFormat="1" ht="10.95" customHeight="1" x14ac:dyDescent="0.2">
      <c r="A48" s="30" t="s">
        <v>1127</v>
      </c>
      <c r="B48" s="260" t="s">
        <v>1154</v>
      </c>
      <c r="C48" s="30" t="s">
        <v>714</v>
      </c>
      <c r="D48" s="30">
        <v>2002</v>
      </c>
      <c r="E48" s="237">
        <v>2230</v>
      </c>
      <c r="F48" s="30" t="s">
        <v>752</v>
      </c>
      <c r="H48" s="33"/>
    </row>
    <row r="49" spans="1:8" s="23" customFormat="1" ht="10.95" customHeight="1" x14ac:dyDescent="0.2">
      <c r="A49" s="31" t="s">
        <v>1129</v>
      </c>
      <c r="B49" s="260" t="s">
        <v>1949</v>
      </c>
      <c r="C49" s="31" t="s">
        <v>1123</v>
      </c>
      <c r="D49" s="31">
        <v>2004</v>
      </c>
      <c r="E49" s="238">
        <v>735</v>
      </c>
      <c r="F49" s="31">
        <v>22</v>
      </c>
      <c r="H49" s="33"/>
    </row>
    <row r="50" spans="1:8" s="23" customFormat="1" ht="10.95" customHeight="1" x14ac:dyDescent="0.2">
      <c r="A50" s="541" t="s">
        <v>1948</v>
      </c>
      <c r="B50" s="541"/>
      <c r="C50" s="541"/>
      <c r="D50" s="541"/>
      <c r="E50" s="541"/>
      <c r="F50" s="541"/>
      <c r="H50" s="33"/>
    </row>
  </sheetData>
  <mergeCells count="5">
    <mergeCell ref="A1:F1"/>
    <mergeCell ref="A3:F3"/>
    <mergeCell ref="A30:F30"/>
    <mergeCell ref="A41:F41"/>
    <mergeCell ref="A50:F50"/>
  </mergeCells>
  <phoneticPr fontId="10" type="noConversion"/>
  <hyperlinks>
    <hyperlink ref="A1:F1" r:id="rId1" display="World Master Athletics" xr:uid="{8D9BBCCB-AAD7-419D-A33E-637F37F655D6}"/>
    <hyperlink ref="B5" r:id="rId2" xr:uid="{491D713A-D971-4C41-8313-67C46C34663E}"/>
    <hyperlink ref="B6" r:id="rId3" xr:uid="{BC23FA7B-EFC4-49C6-AA35-FD151726A940}"/>
    <hyperlink ref="B7" r:id="rId4" xr:uid="{83A23D16-C1A9-450F-B2EB-5BB1394BCE1E}"/>
    <hyperlink ref="B8" r:id="rId5" xr:uid="{292F7121-BD84-476C-AA16-DDB41A067989}"/>
    <hyperlink ref="B9" r:id="rId6" xr:uid="{46D36E47-76F3-4D65-9772-1B80D48311AD}"/>
    <hyperlink ref="B10" r:id="rId7" xr:uid="{71ED962D-338A-4466-A454-82C8F08A05B9}"/>
    <hyperlink ref="B11" r:id="rId8" xr:uid="{643AB87A-36F3-414D-ACAA-7D8F5EDDB10E}"/>
    <hyperlink ref="B12" r:id="rId9" xr:uid="{3A8BE752-ADC0-4A6F-A79D-73B2284435BA}"/>
    <hyperlink ref="B13" r:id="rId10" xr:uid="{00397554-CA9D-4738-B5C7-EC468734CF18}"/>
    <hyperlink ref="B14" r:id="rId11" xr:uid="{3ACAA087-2F56-4DBF-8A37-3AB1999C2841}"/>
    <hyperlink ref="B15" r:id="rId12" xr:uid="{A774BE70-EFC5-46F4-B5E9-900895BD37AE}"/>
    <hyperlink ref="B16" r:id="rId13" xr:uid="{F0B97971-510B-4507-97CD-621FB2B2C1FC}"/>
    <hyperlink ref="B17" r:id="rId14" xr:uid="{6C9B5A0E-8F48-4359-A777-A5E4DDD427C7}"/>
    <hyperlink ref="B18" r:id="rId15" xr:uid="{A753DEFD-9486-44AD-92AE-3A679D5E7228}"/>
    <hyperlink ref="B19" r:id="rId16" xr:uid="{CB663CDD-2CE3-4488-A82E-5AD45997B745}"/>
    <hyperlink ref="B20" r:id="rId17" xr:uid="{234457B6-D6F4-4DEA-AEE6-40CC23D80608}"/>
    <hyperlink ref="B21" r:id="rId18" xr:uid="{C643971F-7F7C-4EF7-BE4C-B403C2F06C86}"/>
    <hyperlink ref="B22" r:id="rId19" xr:uid="{705A5FBB-6ABF-4852-8D72-BC90E52D6BBA}"/>
    <hyperlink ref="B23" r:id="rId20" xr:uid="{82271657-9890-47EB-BAE8-0FC29FC5637A}"/>
    <hyperlink ref="B24" r:id="rId21" xr:uid="{3DD398A7-BCC6-49FC-9825-BDA7C27F5B38}"/>
    <hyperlink ref="B25" r:id="rId22" xr:uid="{350EBDBE-840C-4DB2-AED1-038A629A4C04}"/>
    <hyperlink ref="B26" r:id="rId23" xr:uid="{E71497C7-A785-4B4C-B226-4D3A2EABAAD6}"/>
    <hyperlink ref="B27" r:id="rId24" xr:uid="{D517CEF4-41F8-49D8-AA20-F2064D9AA585}"/>
    <hyperlink ref="B28" r:id="rId25" xr:uid="{D28F3F5F-B433-4BAC-BAE4-58C06D240E9D}"/>
    <hyperlink ref="B32" r:id="rId26" xr:uid="{0AF04CCC-9846-4058-BC7C-99E39E9211D8}"/>
    <hyperlink ref="B33" r:id="rId27" xr:uid="{4E116ACD-E28F-4742-8718-1323AE08E95C}"/>
    <hyperlink ref="B34" r:id="rId28" xr:uid="{A8023DB5-381B-491B-BFCA-3A360A7B5882}"/>
    <hyperlink ref="B35" r:id="rId29" xr:uid="{697EBF6F-BEFC-4A72-9139-D69012BCF817}"/>
    <hyperlink ref="B36" r:id="rId30" display="Jyvaskyla" xr:uid="{CBB22C84-EB6B-4C4D-9166-7F6B92747B63}"/>
    <hyperlink ref="B37" r:id="rId31" xr:uid="{7C31DC8E-2300-404F-BCC2-F2057AF43B69}"/>
    <hyperlink ref="B38" r:id="rId32" xr:uid="{14456098-8C6D-4066-A0D5-66C7C3259EEF}"/>
    <hyperlink ref="B39" r:id="rId33" xr:uid="{4234EBE9-AA7C-4D2C-AFBA-D99A18CEF16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C2B99-54B2-4DB7-A75E-E90F452C94A3}">
  <dimension ref="A1:Y349"/>
  <sheetViews>
    <sheetView zoomScale="80" zoomScaleNormal="80" workbookViewId="0">
      <pane ySplit="2" topLeftCell="A171" activePane="bottomLeft" state="frozen"/>
      <selection pane="bottomLeft" activeCell="O204" sqref="O204"/>
    </sheetView>
  </sheetViews>
  <sheetFormatPr defaultRowHeight="14.4" x14ac:dyDescent="0.3"/>
  <cols>
    <col min="1" max="1" width="6.5546875" style="1" bestFit="1" customWidth="1"/>
    <col min="2" max="2" width="5.5546875" style="1" bestFit="1" customWidth="1"/>
    <col min="3" max="3" width="12.88671875" bestFit="1" customWidth="1"/>
    <col min="4" max="4" width="5.6640625" style="1" bestFit="1" customWidth="1"/>
    <col min="5" max="5" width="8" style="1" bestFit="1" customWidth="1"/>
    <col min="6" max="6" width="15.21875" style="3" bestFit="1" customWidth="1"/>
    <col min="7" max="7" width="15.77734375" style="3" bestFit="1" customWidth="1"/>
    <col min="8" max="8" width="7.77734375" style="1" bestFit="1" customWidth="1"/>
    <col min="9" max="9" width="11.88671875" style="1" bestFit="1" customWidth="1"/>
    <col min="10" max="10" width="8.77734375" style="2" bestFit="1" customWidth="1"/>
    <col min="11" max="11" width="9.6640625" style="1" bestFit="1" customWidth="1"/>
    <col min="12" max="12" width="7.21875" style="3" bestFit="1" customWidth="1"/>
    <col min="13" max="13" width="13" customWidth="1"/>
    <col min="14" max="14" width="13.5546875" bestFit="1" customWidth="1"/>
    <col min="15" max="15" width="11.77734375" bestFit="1" customWidth="1"/>
    <col min="16" max="16" width="7" bestFit="1" customWidth="1"/>
    <col min="17" max="18" width="6.88671875" bestFit="1" customWidth="1"/>
    <col min="19" max="19" width="4.5546875" bestFit="1" customWidth="1"/>
    <col min="20" max="20" width="6.88671875" bestFit="1" customWidth="1"/>
    <col min="21" max="21" width="12.88671875" bestFit="1" customWidth="1"/>
    <col min="22" max="22" width="5.109375" bestFit="1" customWidth="1"/>
    <col min="23" max="23" width="6" bestFit="1" customWidth="1"/>
  </cols>
  <sheetData>
    <row r="1" spans="1:20" ht="25.8" x14ac:dyDescent="0.5">
      <c r="A1" s="537" t="s">
        <v>1110</v>
      </c>
      <c r="B1" s="538"/>
      <c r="C1" s="538"/>
      <c r="D1" s="538"/>
      <c r="E1" s="538"/>
      <c r="F1" s="538"/>
      <c r="G1" s="538"/>
      <c r="H1" s="538"/>
      <c r="I1" s="538"/>
      <c r="J1" s="538"/>
      <c r="K1" s="539"/>
    </row>
    <row r="2" spans="1:20" s="5" customFormat="1" ht="16.2" thickBot="1" x14ac:dyDescent="0.35">
      <c r="A2" s="138" t="s">
        <v>4</v>
      </c>
      <c r="B2" s="8" t="s">
        <v>3</v>
      </c>
      <c r="C2" s="9" t="s">
        <v>1</v>
      </c>
      <c r="D2" s="8" t="s">
        <v>2</v>
      </c>
      <c r="E2" s="8" t="s">
        <v>15</v>
      </c>
      <c r="F2" s="10" t="s">
        <v>5</v>
      </c>
      <c r="G2" s="10" t="s">
        <v>6</v>
      </c>
      <c r="H2" s="8" t="s">
        <v>7</v>
      </c>
      <c r="I2" s="8" t="s">
        <v>8</v>
      </c>
      <c r="J2" s="11" t="s">
        <v>9</v>
      </c>
      <c r="K2" s="139" t="s">
        <v>10</v>
      </c>
      <c r="L2" s="13"/>
    </row>
    <row r="3" spans="1:20" x14ac:dyDescent="0.3">
      <c r="A3" s="40">
        <v>1975</v>
      </c>
      <c r="B3" s="41"/>
      <c r="C3" s="142" t="s">
        <v>1116</v>
      </c>
      <c r="D3" s="41" t="s">
        <v>1117</v>
      </c>
      <c r="E3" s="41" t="s">
        <v>284</v>
      </c>
      <c r="F3" s="42" t="s">
        <v>300</v>
      </c>
      <c r="G3" s="42" t="s">
        <v>14</v>
      </c>
      <c r="H3" s="41">
        <v>1904</v>
      </c>
      <c r="I3" s="41" t="s">
        <v>1178</v>
      </c>
      <c r="J3" s="43" t="s">
        <v>1194</v>
      </c>
      <c r="K3" s="44" t="s">
        <v>29</v>
      </c>
      <c r="M3" s="516" t="s">
        <v>1790</v>
      </c>
      <c r="N3" s="517"/>
      <c r="O3" s="517"/>
      <c r="P3" s="517"/>
      <c r="Q3" s="517"/>
      <c r="R3" s="517"/>
      <c r="S3" s="517"/>
      <c r="T3" s="518"/>
    </row>
    <row r="4" spans="1:20" x14ac:dyDescent="0.3">
      <c r="A4" s="45">
        <v>1975</v>
      </c>
      <c r="B4" s="35"/>
      <c r="C4" s="140" t="s">
        <v>1116</v>
      </c>
      <c r="D4" s="35" t="s">
        <v>1117</v>
      </c>
      <c r="E4" s="35" t="s">
        <v>284</v>
      </c>
      <c r="F4" s="36" t="s">
        <v>300</v>
      </c>
      <c r="G4" s="36" t="s">
        <v>14</v>
      </c>
      <c r="H4" s="35">
        <v>1904</v>
      </c>
      <c r="I4" s="35" t="s">
        <v>1179</v>
      </c>
      <c r="J4" s="37"/>
      <c r="K4" s="46" t="s">
        <v>29</v>
      </c>
      <c r="M4" s="187" t="s">
        <v>1789</v>
      </c>
      <c r="N4" s="81" t="s">
        <v>1</v>
      </c>
      <c r="O4" s="81" t="s">
        <v>2</v>
      </c>
      <c r="P4" s="81" t="s">
        <v>4</v>
      </c>
      <c r="Q4" s="81" t="s">
        <v>1715</v>
      </c>
      <c r="R4" s="81" t="s">
        <v>25</v>
      </c>
      <c r="S4" s="81" t="s">
        <v>19</v>
      </c>
      <c r="T4" s="188" t="s">
        <v>29</v>
      </c>
    </row>
    <row r="5" spans="1:20" ht="15" thickBot="1" x14ac:dyDescent="0.35">
      <c r="A5" s="162">
        <v>1975</v>
      </c>
      <c r="B5" s="163"/>
      <c r="C5" s="164" t="s">
        <v>1116</v>
      </c>
      <c r="D5" s="163" t="s">
        <v>1117</v>
      </c>
      <c r="E5" s="163" t="s">
        <v>284</v>
      </c>
      <c r="F5" s="165" t="s">
        <v>300</v>
      </c>
      <c r="G5" s="165" t="s">
        <v>14</v>
      </c>
      <c r="H5" s="163">
        <v>1904</v>
      </c>
      <c r="I5" s="163" t="s">
        <v>135</v>
      </c>
      <c r="J5" s="166" t="s">
        <v>1195</v>
      </c>
      <c r="K5" s="167" t="s">
        <v>29</v>
      </c>
      <c r="M5" s="187"/>
      <c r="N5" s="81"/>
      <c r="O5" s="81"/>
      <c r="P5" s="81"/>
      <c r="Q5" s="81">
        <f>SUM(Q6:Q29)</f>
        <v>342</v>
      </c>
      <c r="R5" s="81">
        <f>SUM(R6:R29)</f>
        <v>119</v>
      </c>
      <c r="S5" s="81">
        <f>SUM(S6:S29)</f>
        <v>113</v>
      </c>
      <c r="T5" s="188">
        <f>SUM(T6:T29)</f>
        <v>110</v>
      </c>
    </row>
    <row r="6" spans="1:20" x14ac:dyDescent="0.3">
      <c r="A6" s="66">
        <v>1977</v>
      </c>
      <c r="B6" s="67"/>
      <c r="C6" s="168" t="s">
        <v>1180</v>
      </c>
      <c r="D6" s="67" t="s">
        <v>845</v>
      </c>
      <c r="E6" s="67" t="s">
        <v>16</v>
      </c>
      <c r="F6" s="68" t="s">
        <v>1190</v>
      </c>
      <c r="G6" s="68" t="s">
        <v>53</v>
      </c>
      <c r="H6" s="67"/>
      <c r="I6" s="67" t="s">
        <v>135</v>
      </c>
      <c r="J6" s="69" t="s">
        <v>1191</v>
      </c>
      <c r="K6" s="70" t="s">
        <v>19</v>
      </c>
      <c r="M6" s="83" t="s">
        <v>1556</v>
      </c>
      <c r="N6" s="85" t="s">
        <v>1163</v>
      </c>
      <c r="O6" s="84" t="s">
        <v>407</v>
      </c>
      <c r="P6" s="84">
        <v>2015</v>
      </c>
      <c r="Q6" s="84">
        <f t="shared" ref="Q6:Q29" si="0">SUM(R6:T6)</f>
        <v>25</v>
      </c>
      <c r="R6" s="84">
        <v>12</v>
      </c>
      <c r="S6" s="84">
        <v>5</v>
      </c>
      <c r="T6" s="86">
        <v>8</v>
      </c>
    </row>
    <row r="7" spans="1:20" x14ac:dyDescent="0.3">
      <c r="A7" s="71">
        <v>1977</v>
      </c>
      <c r="B7" s="72"/>
      <c r="C7" s="176" t="s">
        <v>1180</v>
      </c>
      <c r="D7" s="72" t="s">
        <v>845</v>
      </c>
      <c r="E7" s="72" t="s">
        <v>73</v>
      </c>
      <c r="F7" s="73" t="s">
        <v>1801</v>
      </c>
      <c r="G7" s="73" t="s">
        <v>197</v>
      </c>
      <c r="H7" s="72">
        <v>1926</v>
      </c>
      <c r="I7" s="72" t="s">
        <v>1181</v>
      </c>
      <c r="J7" s="74">
        <v>16.8</v>
      </c>
      <c r="K7" s="75" t="s">
        <v>29</v>
      </c>
      <c r="M7" s="118" t="s">
        <v>1557</v>
      </c>
      <c r="N7" s="82" t="s">
        <v>1158</v>
      </c>
      <c r="O7" s="15" t="s">
        <v>1134</v>
      </c>
      <c r="P7" s="15">
        <v>2011</v>
      </c>
      <c r="Q7" s="15">
        <f t="shared" si="0"/>
        <v>24</v>
      </c>
      <c r="R7" s="15">
        <v>7</v>
      </c>
      <c r="S7" s="15">
        <v>10</v>
      </c>
      <c r="T7" s="119">
        <v>7</v>
      </c>
    </row>
    <row r="8" spans="1:20" x14ac:dyDescent="0.3">
      <c r="A8" s="71">
        <v>1977</v>
      </c>
      <c r="B8" s="72"/>
      <c r="C8" s="176" t="s">
        <v>1180</v>
      </c>
      <c r="D8" s="72" t="s">
        <v>845</v>
      </c>
      <c r="E8" s="72" t="s">
        <v>284</v>
      </c>
      <c r="F8" s="73" t="s">
        <v>618</v>
      </c>
      <c r="G8" s="73" t="s">
        <v>1182</v>
      </c>
      <c r="H8" s="72">
        <v>1906</v>
      </c>
      <c r="I8" s="72" t="s">
        <v>28</v>
      </c>
      <c r="J8" s="74">
        <v>1.31</v>
      </c>
      <c r="K8" s="75" t="s">
        <v>25</v>
      </c>
      <c r="M8" s="87" t="s">
        <v>1558</v>
      </c>
      <c r="N8" s="3" t="s">
        <v>1120</v>
      </c>
      <c r="O8" s="1" t="s">
        <v>56</v>
      </c>
      <c r="P8" s="1">
        <v>1979</v>
      </c>
      <c r="Q8" s="1">
        <f t="shared" si="0"/>
        <v>22</v>
      </c>
      <c r="R8" s="1">
        <v>10</v>
      </c>
      <c r="S8" s="1">
        <v>7</v>
      </c>
      <c r="T8" s="88">
        <v>5</v>
      </c>
    </row>
    <row r="9" spans="1:20" x14ac:dyDescent="0.3">
      <c r="A9" s="71">
        <v>1977</v>
      </c>
      <c r="B9" s="72"/>
      <c r="C9" s="176" t="s">
        <v>1180</v>
      </c>
      <c r="D9" s="72" t="s">
        <v>845</v>
      </c>
      <c r="E9" s="72" t="s">
        <v>73</v>
      </c>
      <c r="F9" s="73" t="s">
        <v>1803</v>
      </c>
      <c r="G9" s="73" t="s">
        <v>1183</v>
      </c>
      <c r="H9" s="72">
        <v>1923</v>
      </c>
      <c r="I9" s="72" t="s">
        <v>30</v>
      </c>
      <c r="J9" s="74">
        <v>41.86</v>
      </c>
      <c r="K9" s="75" t="s">
        <v>19</v>
      </c>
      <c r="M9" s="118" t="s">
        <v>1559</v>
      </c>
      <c r="N9" s="82" t="s">
        <v>1539</v>
      </c>
      <c r="O9" s="15" t="s">
        <v>12</v>
      </c>
      <c r="P9" s="15">
        <v>2022</v>
      </c>
      <c r="Q9" s="15">
        <f t="shared" si="0"/>
        <v>22</v>
      </c>
      <c r="R9" s="15">
        <v>7</v>
      </c>
      <c r="S9" s="15">
        <v>5</v>
      </c>
      <c r="T9" s="119">
        <v>10</v>
      </c>
    </row>
    <row r="10" spans="1:20" ht="15" thickBot="1" x14ac:dyDescent="0.35">
      <c r="A10" s="71">
        <v>1977</v>
      </c>
      <c r="B10" s="72"/>
      <c r="C10" s="176" t="s">
        <v>1180</v>
      </c>
      <c r="D10" s="72" t="s">
        <v>845</v>
      </c>
      <c r="E10" s="72" t="s">
        <v>73</v>
      </c>
      <c r="F10" s="73" t="s">
        <v>348</v>
      </c>
      <c r="G10" s="73" t="s">
        <v>349</v>
      </c>
      <c r="H10" s="72">
        <v>1926</v>
      </c>
      <c r="I10" s="72" t="s">
        <v>37</v>
      </c>
      <c r="J10" s="74" t="s">
        <v>1196</v>
      </c>
      <c r="K10" s="75" t="s">
        <v>25</v>
      </c>
      <c r="M10" s="89" t="s">
        <v>1560</v>
      </c>
      <c r="N10" s="91" t="s">
        <v>1154</v>
      </c>
      <c r="O10" s="90" t="s">
        <v>714</v>
      </c>
      <c r="P10" s="90">
        <v>2007</v>
      </c>
      <c r="Q10" s="90">
        <f t="shared" si="0"/>
        <v>22</v>
      </c>
      <c r="R10" s="90">
        <v>4</v>
      </c>
      <c r="S10" s="90">
        <v>7</v>
      </c>
      <c r="T10" s="92">
        <v>11</v>
      </c>
    </row>
    <row r="11" spans="1:20" x14ac:dyDescent="0.3">
      <c r="A11" s="71">
        <v>1977</v>
      </c>
      <c r="B11" s="72"/>
      <c r="C11" s="176" t="s">
        <v>1180</v>
      </c>
      <c r="D11" s="72" t="s">
        <v>845</v>
      </c>
      <c r="E11" s="72" t="s">
        <v>36</v>
      </c>
      <c r="F11" s="73" t="s">
        <v>1230</v>
      </c>
      <c r="G11" s="73" t="s">
        <v>1186</v>
      </c>
      <c r="H11" s="72">
        <v>1927</v>
      </c>
      <c r="I11" s="72" t="s">
        <v>128</v>
      </c>
      <c r="J11" s="74" t="s">
        <v>1187</v>
      </c>
      <c r="K11" s="75" t="s">
        <v>19</v>
      </c>
      <c r="M11" s="114" t="s">
        <v>1561</v>
      </c>
      <c r="N11" s="115" t="s">
        <v>1418</v>
      </c>
      <c r="O11" s="116" t="s">
        <v>12</v>
      </c>
      <c r="P11" s="116">
        <v>2009</v>
      </c>
      <c r="Q11" s="116">
        <f t="shared" si="0"/>
        <v>21</v>
      </c>
      <c r="R11" s="116">
        <v>10</v>
      </c>
      <c r="S11" s="116">
        <v>8</v>
      </c>
      <c r="T11" s="117">
        <v>3</v>
      </c>
    </row>
    <row r="12" spans="1:20" x14ac:dyDescent="0.3">
      <c r="A12" s="71">
        <v>1977</v>
      </c>
      <c r="B12" s="72"/>
      <c r="C12" s="176" t="s">
        <v>1180</v>
      </c>
      <c r="D12" s="72" t="s">
        <v>845</v>
      </c>
      <c r="E12" s="72" t="s">
        <v>144</v>
      </c>
      <c r="F12" s="73" t="s">
        <v>1211</v>
      </c>
      <c r="G12" s="73" t="s">
        <v>1184</v>
      </c>
      <c r="H12" s="72">
        <v>1914</v>
      </c>
      <c r="I12" s="178" t="s">
        <v>2000</v>
      </c>
      <c r="J12" s="74" t="s">
        <v>1198</v>
      </c>
      <c r="K12" s="75" t="s">
        <v>29</v>
      </c>
      <c r="M12" s="87" t="s">
        <v>1562</v>
      </c>
      <c r="N12" s="3" t="s">
        <v>1516</v>
      </c>
      <c r="O12" s="1" t="s">
        <v>96</v>
      </c>
      <c r="P12" s="1">
        <v>2019</v>
      </c>
      <c r="Q12" s="1">
        <f t="shared" si="0"/>
        <v>20</v>
      </c>
      <c r="R12" s="1">
        <v>8</v>
      </c>
      <c r="S12" s="1">
        <v>6</v>
      </c>
      <c r="T12" s="88">
        <v>6</v>
      </c>
    </row>
    <row r="13" spans="1:20" x14ac:dyDescent="0.3">
      <c r="A13" s="71">
        <v>1977</v>
      </c>
      <c r="B13" s="72"/>
      <c r="C13" s="176" t="s">
        <v>1180</v>
      </c>
      <c r="D13" s="72" t="s">
        <v>845</v>
      </c>
      <c r="E13" s="72" t="s">
        <v>144</v>
      </c>
      <c r="F13" s="73" t="s">
        <v>1211</v>
      </c>
      <c r="G13" s="73" t="s">
        <v>1184</v>
      </c>
      <c r="H13" s="72">
        <v>1914</v>
      </c>
      <c r="I13" s="72" t="s">
        <v>135</v>
      </c>
      <c r="J13" s="74" t="s">
        <v>1192</v>
      </c>
      <c r="K13" s="75" t="s">
        <v>25</v>
      </c>
      <c r="M13" s="118" t="s">
        <v>1564</v>
      </c>
      <c r="N13" s="82" t="s">
        <v>1146</v>
      </c>
      <c r="O13" s="15" t="s">
        <v>1147</v>
      </c>
      <c r="P13" s="15">
        <v>1999</v>
      </c>
      <c r="Q13" s="15">
        <f t="shared" si="0"/>
        <v>19</v>
      </c>
      <c r="R13" s="15">
        <v>4</v>
      </c>
      <c r="S13" s="15">
        <v>11</v>
      </c>
      <c r="T13" s="119">
        <v>4</v>
      </c>
    </row>
    <row r="14" spans="1:20" x14ac:dyDescent="0.3">
      <c r="A14" s="71">
        <v>1977</v>
      </c>
      <c r="B14" s="72"/>
      <c r="C14" s="176" t="s">
        <v>1180</v>
      </c>
      <c r="D14" s="72" t="s">
        <v>845</v>
      </c>
      <c r="E14" s="72" t="s">
        <v>36</v>
      </c>
      <c r="F14" s="73" t="s">
        <v>1227</v>
      </c>
      <c r="G14" s="73" t="s">
        <v>614</v>
      </c>
      <c r="H14" s="72">
        <v>1929</v>
      </c>
      <c r="I14" s="72" t="s">
        <v>920</v>
      </c>
      <c r="J14" s="74" t="s">
        <v>1197</v>
      </c>
      <c r="K14" s="75" t="s">
        <v>19</v>
      </c>
      <c r="M14" s="87" t="s">
        <v>1565</v>
      </c>
      <c r="N14" s="3" t="s">
        <v>1261</v>
      </c>
      <c r="O14" s="1" t="s">
        <v>714</v>
      </c>
      <c r="P14" s="1">
        <v>1985</v>
      </c>
      <c r="Q14" s="1">
        <f t="shared" si="0"/>
        <v>19</v>
      </c>
      <c r="R14" s="1">
        <v>3</v>
      </c>
      <c r="S14" s="1">
        <v>8</v>
      </c>
      <c r="T14" s="88">
        <v>8</v>
      </c>
    </row>
    <row r="15" spans="1:20" ht="15" thickBot="1" x14ac:dyDescent="0.35">
      <c r="A15" s="71">
        <v>1977</v>
      </c>
      <c r="B15" s="72"/>
      <c r="C15" s="176" t="s">
        <v>1180</v>
      </c>
      <c r="D15" s="72" t="s">
        <v>845</v>
      </c>
      <c r="E15" s="72" t="s">
        <v>36</v>
      </c>
      <c r="F15" s="73" t="s">
        <v>1227</v>
      </c>
      <c r="G15" s="73" t="s">
        <v>614</v>
      </c>
      <c r="H15" s="72">
        <v>1929</v>
      </c>
      <c r="I15" s="72" t="s">
        <v>1179</v>
      </c>
      <c r="J15" s="74" t="s">
        <v>1188</v>
      </c>
      <c r="K15" s="75" t="s">
        <v>19</v>
      </c>
      <c r="M15" s="120" t="s">
        <v>1563</v>
      </c>
      <c r="N15" s="123" t="s">
        <v>1165</v>
      </c>
      <c r="O15" s="121" t="s">
        <v>1131</v>
      </c>
      <c r="P15" s="121">
        <v>2017</v>
      </c>
      <c r="Q15" s="121">
        <f t="shared" si="0"/>
        <v>17</v>
      </c>
      <c r="R15" s="121">
        <v>9</v>
      </c>
      <c r="S15" s="121">
        <v>4</v>
      </c>
      <c r="T15" s="122">
        <v>4</v>
      </c>
    </row>
    <row r="16" spans="1:20" x14ac:dyDescent="0.3">
      <c r="A16" s="71">
        <v>1977</v>
      </c>
      <c r="B16" s="72"/>
      <c r="C16" s="176" t="s">
        <v>1180</v>
      </c>
      <c r="D16" s="72" t="s">
        <v>845</v>
      </c>
      <c r="E16" s="72" t="s">
        <v>132</v>
      </c>
      <c r="F16" s="73" t="s">
        <v>1799</v>
      </c>
      <c r="G16" s="73" t="s">
        <v>1185</v>
      </c>
      <c r="H16" s="72">
        <v>1939</v>
      </c>
      <c r="I16" s="72" t="s">
        <v>135</v>
      </c>
      <c r="J16" s="74" t="s">
        <v>1189</v>
      </c>
      <c r="K16" s="75" t="s">
        <v>29</v>
      </c>
      <c r="M16" s="83" t="s">
        <v>1570</v>
      </c>
      <c r="N16" s="85" t="s">
        <v>1160</v>
      </c>
      <c r="O16" s="84" t="s">
        <v>1161</v>
      </c>
      <c r="P16" s="84">
        <v>2013</v>
      </c>
      <c r="Q16" s="84">
        <f t="shared" si="0"/>
        <v>17</v>
      </c>
      <c r="R16" s="84">
        <v>8</v>
      </c>
      <c r="S16" s="84">
        <v>3</v>
      </c>
      <c r="T16" s="86">
        <v>6</v>
      </c>
    </row>
    <row r="17" spans="1:20" ht="15" thickBot="1" x14ac:dyDescent="0.35">
      <c r="A17" s="76">
        <v>1977</v>
      </c>
      <c r="B17" s="77"/>
      <c r="C17" s="169" t="s">
        <v>1180</v>
      </c>
      <c r="D17" s="77" t="s">
        <v>845</v>
      </c>
      <c r="E17" s="77" t="s">
        <v>132</v>
      </c>
      <c r="F17" s="78" t="s">
        <v>1799</v>
      </c>
      <c r="G17" s="78" t="s">
        <v>1185</v>
      </c>
      <c r="H17" s="77">
        <v>1939</v>
      </c>
      <c r="I17" s="77" t="s">
        <v>128</v>
      </c>
      <c r="J17" s="79" t="s">
        <v>1199</v>
      </c>
      <c r="K17" s="80" t="s">
        <v>19</v>
      </c>
      <c r="M17" s="118" t="s">
        <v>1730</v>
      </c>
      <c r="N17" s="82" t="s">
        <v>1141</v>
      </c>
      <c r="O17" s="15" t="s">
        <v>1134</v>
      </c>
      <c r="P17" s="15">
        <v>1995</v>
      </c>
      <c r="Q17" s="15">
        <f t="shared" si="0"/>
        <v>15</v>
      </c>
      <c r="R17" s="15">
        <v>5</v>
      </c>
      <c r="S17" s="15">
        <v>5</v>
      </c>
      <c r="T17" s="119">
        <v>5</v>
      </c>
    </row>
    <row r="18" spans="1:20" x14ac:dyDescent="0.3">
      <c r="A18" s="150">
        <v>1979</v>
      </c>
      <c r="B18" s="151" t="s">
        <v>600</v>
      </c>
      <c r="C18" s="152" t="s">
        <v>1120</v>
      </c>
      <c r="D18" s="151" t="s">
        <v>56</v>
      </c>
      <c r="E18" s="151" t="s">
        <v>73</v>
      </c>
      <c r="F18" s="153" t="s">
        <v>1235</v>
      </c>
      <c r="G18" s="153" t="s">
        <v>163</v>
      </c>
      <c r="H18" s="151">
        <v>1929</v>
      </c>
      <c r="I18" s="151" t="s">
        <v>128</v>
      </c>
      <c r="J18" s="154" t="s">
        <v>1205</v>
      </c>
      <c r="K18" s="155" t="s">
        <v>25</v>
      </c>
      <c r="M18" s="87" t="s">
        <v>1731</v>
      </c>
      <c r="N18" s="3" t="s">
        <v>95</v>
      </c>
      <c r="O18" s="1" t="s">
        <v>96</v>
      </c>
      <c r="P18" s="1">
        <v>2005</v>
      </c>
      <c r="Q18" s="1">
        <f t="shared" si="0"/>
        <v>15</v>
      </c>
      <c r="R18" s="1">
        <v>5</v>
      </c>
      <c r="S18" s="1">
        <v>2</v>
      </c>
      <c r="T18" s="88">
        <v>8</v>
      </c>
    </row>
    <row r="19" spans="1:20" x14ac:dyDescent="0.3">
      <c r="A19" s="45">
        <v>1979</v>
      </c>
      <c r="B19" s="35" t="s">
        <v>404</v>
      </c>
      <c r="C19" s="140" t="s">
        <v>1120</v>
      </c>
      <c r="D19" s="35" t="s">
        <v>56</v>
      </c>
      <c r="E19" s="35" t="s">
        <v>73</v>
      </c>
      <c r="F19" s="36" t="s">
        <v>1235</v>
      </c>
      <c r="G19" s="36" t="s">
        <v>163</v>
      </c>
      <c r="H19" s="35">
        <v>1929</v>
      </c>
      <c r="I19" s="35" t="s">
        <v>135</v>
      </c>
      <c r="J19" s="37" t="s">
        <v>1234</v>
      </c>
      <c r="K19" s="46" t="s">
        <v>25</v>
      </c>
      <c r="M19" s="118" t="s">
        <v>1732</v>
      </c>
      <c r="N19" s="82" t="s">
        <v>1143</v>
      </c>
      <c r="O19" s="15" t="s">
        <v>1144</v>
      </c>
      <c r="P19" s="15">
        <v>1997</v>
      </c>
      <c r="Q19" s="15">
        <f t="shared" si="0"/>
        <v>12</v>
      </c>
      <c r="R19" s="15">
        <v>4</v>
      </c>
      <c r="S19" s="15">
        <v>4</v>
      </c>
      <c r="T19" s="119">
        <v>4</v>
      </c>
    </row>
    <row r="20" spans="1:20" ht="15" thickBot="1" x14ac:dyDescent="0.35">
      <c r="A20" s="45">
        <v>1979</v>
      </c>
      <c r="B20" s="35" t="s">
        <v>600</v>
      </c>
      <c r="C20" s="140" t="s">
        <v>1120</v>
      </c>
      <c r="D20" s="35" t="s">
        <v>56</v>
      </c>
      <c r="E20" s="35" t="s">
        <v>36</v>
      </c>
      <c r="F20" s="36" t="s">
        <v>1215</v>
      </c>
      <c r="G20" s="36" t="s">
        <v>1223</v>
      </c>
      <c r="H20" s="35">
        <v>1933</v>
      </c>
      <c r="I20" s="35" t="s">
        <v>1179</v>
      </c>
      <c r="J20" s="37" t="s">
        <v>1224</v>
      </c>
      <c r="K20" s="46" t="s">
        <v>29</v>
      </c>
      <c r="M20" s="89" t="s">
        <v>1733</v>
      </c>
      <c r="N20" s="91" t="s">
        <v>1180</v>
      </c>
      <c r="O20" s="90" t="s">
        <v>845</v>
      </c>
      <c r="P20" s="90">
        <v>1977</v>
      </c>
      <c r="Q20" s="90">
        <f t="shared" si="0"/>
        <v>12</v>
      </c>
      <c r="R20" s="90">
        <v>3</v>
      </c>
      <c r="S20" s="90">
        <v>6</v>
      </c>
      <c r="T20" s="92">
        <v>3</v>
      </c>
    </row>
    <row r="21" spans="1:20" x14ac:dyDescent="0.3">
      <c r="A21" s="45">
        <v>1979</v>
      </c>
      <c r="B21" s="35" t="s">
        <v>404</v>
      </c>
      <c r="C21" s="140" t="s">
        <v>1120</v>
      </c>
      <c r="D21" s="35" t="s">
        <v>56</v>
      </c>
      <c r="E21" s="35" t="s">
        <v>36</v>
      </c>
      <c r="F21" s="36" t="s">
        <v>1215</v>
      </c>
      <c r="G21" s="36" t="s">
        <v>1223</v>
      </c>
      <c r="H21" s="35">
        <v>1933</v>
      </c>
      <c r="I21" s="35" t="s">
        <v>135</v>
      </c>
      <c r="J21" s="37" t="s">
        <v>1232</v>
      </c>
      <c r="K21" s="46" t="s">
        <v>29</v>
      </c>
      <c r="M21" s="114" t="s">
        <v>1734</v>
      </c>
      <c r="N21" s="115" t="s">
        <v>1373</v>
      </c>
      <c r="O21" s="116" t="s">
        <v>1126</v>
      </c>
      <c r="P21" s="116">
        <v>2003</v>
      </c>
      <c r="Q21" s="116">
        <f t="shared" si="0"/>
        <v>10</v>
      </c>
      <c r="R21" s="116">
        <v>3</v>
      </c>
      <c r="S21" s="116">
        <v>4</v>
      </c>
      <c r="T21" s="117">
        <v>3</v>
      </c>
    </row>
    <row r="22" spans="1:20" x14ac:dyDescent="0.3">
      <c r="A22" s="45">
        <v>1979</v>
      </c>
      <c r="B22" s="35" t="s">
        <v>600</v>
      </c>
      <c r="C22" s="140" t="s">
        <v>1120</v>
      </c>
      <c r="D22" s="35" t="s">
        <v>56</v>
      </c>
      <c r="E22" s="35" t="s">
        <v>73</v>
      </c>
      <c r="F22" s="36" t="s">
        <v>1215</v>
      </c>
      <c r="G22" s="36" t="s">
        <v>1223</v>
      </c>
      <c r="H22" s="35">
        <v>1933</v>
      </c>
      <c r="I22" s="35" t="s">
        <v>1179</v>
      </c>
      <c r="J22" s="37" t="s">
        <v>1205</v>
      </c>
      <c r="K22" s="46" t="s">
        <v>25</v>
      </c>
      <c r="M22" s="87" t="s">
        <v>1735</v>
      </c>
      <c r="N22" s="3" t="s">
        <v>1149</v>
      </c>
      <c r="O22" s="1" t="s">
        <v>1131</v>
      </c>
      <c r="P22" s="1">
        <v>2001</v>
      </c>
      <c r="Q22" s="1">
        <f t="shared" si="0"/>
        <v>9</v>
      </c>
      <c r="R22" s="1">
        <v>4</v>
      </c>
      <c r="S22" s="1">
        <v>3</v>
      </c>
      <c r="T22" s="88">
        <v>2</v>
      </c>
    </row>
    <row r="23" spans="1:20" x14ac:dyDescent="0.3">
      <c r="A23" s="45">
        <v>1979</v>
      </c>
      <c r="B23" s="35" t="s">
        <v>600</v>
      </c>
      <c r="C23" s="140" t="s">
        <v>1120</v>
      </c>
      <c r="D23" s="35" t="s">
        <v>56</v>
      </c>
      <c r="E23" s="35" t="s">
        <v>36</v>
      </c>
      <c r="F23" s="36" t="s">
        <v>1215</v>
      </c>
      <c r="G23" s="36" t="s">
        <v>1223</v>
      </c>
      <c r="H23" s="35">
        <v>1933</v>
      </c>
      <c r="I23" s="35" t="s">
        <v>1225</v>
      </c>
      <c r="J23" s="37" t="s">
        <v>1226</v>
      </c>
      <c r="K23" s="46" t="s">
        <v>25</v>
      </c>
      <c r="M23" s="118" t="s">
        <v>1736</v>
      </c>
      <c r="N23" s="82" t="s">
        <v>1125</v>
      </c>
      <c r="O23" s="15" t="s">
        <v>1126</v>
      </c>
      <c r="P23" s="15">
        <v>1983</v>
      </c>
      <c r="Q23" s="15">
        <f t="shared" si="0"/>
        <v>9</v>
      </c>
      <c r="R23" s="15">
        <v>1</v>
      </c>
      <c r="S23" s="15">
        <v>5</v>
      </c>
      <c r="T23" s="119">
        <v>3</v>
      </c>
    </row>
    <row r="24" spans="1:20" x14ac:dyDescent="0.3">
      <c r="A24" s="45">
        <v>1979</v>
      </c>
      <c r="B24" s="35" t="s">
        <v>375</v>
      </c>
      <c r="C24" s="140" t="s">
        <v>1120</v>
      </c>
      <c r="D24" s="35" t="s">
        <v>56</v>
      </c>
      <c r="E24" s="35" t="s">
        <v>36</v>
      </c>
      <c r="F24" s="36" t="s">
        <v>1215</v>
      </c>
      <c r="G24" s="36" t="s">
        <v>197</v>
      </c>
      <c r="H24" s="35">
        <v>1933</v>
      </c>
      <c r="I24" s="35" t="s">
        <v>39</v>
      </c>
      <c r="J24" s="37" t="s">
        <v>1216</v>
      </c>
      <c r="K24" s="46" t="s">
        <v>19</v>
      </c>
      <c r="M24" s="87" t="s">
        <v>1737</v>
      </c>
      <c r="N24" s="3" t="s">
        <v>1138</v>
      </c>
      <c r="O24" s="1" t="s">
        <v>1177</v>
      </c>
      <c r="P24" s="1">
        <v>1993</v>
      </c>
      <c r="Q24" s="1">
        <f t="shared" si="0"/>
        <v>7</v>
      </c>
      <c r="R24" s="1">
        <v>3</v>
      </c>
      <c r="S24" s="1">
        <v>2</v>
      </c>
      <c r="T24" s="88">
        <v>2</v>
      </c>
    </row>
    <row r="25" spans="1:20" ht="15" thickBot="1" x14ac:dyDescent="0.35">
      <c r="A25" s="45">
        <v>1979</v>
      </c>
      <c r="B25" s="35" t="s">
        <v>375</v>
      </c>
      <c r="C25" s="140" t="s">
        <v>1120</v>
      </c>
      <c r="D25" s="35" t="s">
        <v>56</v>
      </c>
      <c r="E25" s="35" t="s">
        <v>284</v>
      </c>
      <c r="F25" s="36" t="s">
        <v>618</v>
      </c>
      <c r="G25" s="36" t="s">
        <v>1182</v>
      </c>
      <c r="H25" s="35">
        <v>1906</v>
      </c>
      <c r="I25" s="35" t="s">
        <v>93</v>
      </c>
      <c r="J25" s="37" t="s">
        <v>1202</v>
      </c>
      <c r="K25" s="46" t="s">
        <v>29</v>
      </c>
      <c r="M25" s="120" t="s">
        <v>1738</v>
      </c>
      <c r="N25" s="123" t="s">
        <v>1130</v>
      </c>
      <c r="O25" s="121" t="s">
        <v>1131</v>
      </c>
      <c r="P25" s="121">
        <v>1987</v>
      </c>
      <c r="Q25" s="121">
        <f t="shared" si="0"/>
        <v>6</v>
      </c>
      <c r="R25" s="121">
        <v>4</v>
      </c>
      <c r="S25" s="121">
        <v>1</v>
      </c>
      <c r="T25" s="122">
        <v>1</v>
      </c>
    </row>
    <row r="26" spans="1:20" x14ac:dyDescent="0.3">
      <c r="A26" s="45">
        <v>1979</v>
      </c>
      <c r="B26" s="35" t="s">
        <v>380</v>
      </c>
      <c r="C26" s="140" t="s">
        <v>1120</v>
      </c>
      <c r="D26" s="35" t="s">
        <v>56</v>
      </c>
      <c r="E26" s="35" t="s">
        <v>284</v>
      </c>
      <c r="F26" s="36" t="s">
        <v>618</v>
      </c>
      <c r="G26" s="36" t="s">
        <v>1182</v>
      </c>
      <c r="H26" s="35">
        <v>1906</v>
      </c>
      <c r="I26" s="35" t="s">
        <v>28</v>
      </c>
      <c r="J26" s="37" t="s">
        <v>1201</v>
      </c>
      <c r="K26" s="46" t="s">
        <v>25</v>
      </c>
      <c r="M26" s="83" t="s">
        <v>1739</v>
      </c>
      <c r="N26" s="85" t="s">
        <v>1122</v>
      </c>
      <c r="O26" s="84" t="s">
        <v>1123</v>
      </c>
      <c r="P26" s="84">
        <v>1981</v>
      </c>
      <c r="Q26" s="84">
        <f t="shared" si="0"/>
        <v>6</v>
      </c>
      <c r="R26" s="84">
        <v>3</v>
      </c>
      <c r="S26" s="84">
        <v>2</v>
      </c>
      <c r="T26" s="86">
        <v>1</v>
      </c>
    </row>
    <row r="27" spans="1:20" x14ac:dyDescent="0.3">
      <c r="A27" s="45">
        <v>1979</v>
      </c>
      <c r="B27" s="35" t="s">
        <v>404</v>
      </c>
      <c r="C27" s="140" t="s">
        <v>1120</v>
      </c>
      <c r="D27" s="35" t="s">
        <v>56</v>
      </c>
      <c r="E27" s="35" t="s">
        <v>284</v>
      </c>
      <c r="F27" s="36" t="s">
        <v>618</v>
      </c>
      <c r="G27" s="36" t="s">
        <v>1182</v>
      </c>
      <c r="H27" s="35">
        <v>1906</v>
      </c>
      <c r="I27" s="35" t="s">
        <v>294</v>
      </c>
      <c r="J27" s="37" t="s">
        <v>1203</v>
      </c>
      <c r="K27" s="46" t="s">
        <v>25</v>
      </c>
      <c r="M27" s="118" t="s">
        <v>1740</v>
      </c>
      <c r="N27" s="82" t="s">
        <v>1136</v>
      </c>
      <c r="O27" s="15" t="s">
        <v>12</v>
      </c>
      <c r="P27" s="15">
        <v>1991</v>
      </c>
      <c r="Q27" s="15">
        <f t="shared" si="0"/>
        <v>5</v>
      </c>
      <c r="R27" s="15">
        <v>1</v>
      </c>
      <c r="S27" s="15">
        <v>3</v>
      </c>
      <c r="T27" s="119">
        <v>1</v>
      </c>
    </row>
    <row r="28" spans="1:20" x14ac:dyDescent="0.3">
      <c r="A28" s="45">
        <v>1979</v>
      </c>
      <c r="B28" s="35" t="s">
        <v>600</v>
      </c>
      <c r="C28" s="140" t="s">
        <v>1120</v>
      </c>
      <c r="D28" s="35" t="s">
        <v>56</v>
      </c>
      <c r="E28" s="35" t="s">
        <v>47</v>
      </c>
      <c r="F28" s="36" t="s">
        <v>1804</v>
      </c>
      <c r="G28" s="36" t="s">
        <v>1183</v>
      </c>
      <c r="H28" s="35">
        <v>1923</v>
      </c>
      <c r="I28" s="35" t="s">
        <v>30</v>
      </c>
      <c r="J28" s="37" t="s">
        <v>1204</v>
      </c>
      <c r="K28" s="46" t="s">
        <v>25</v>
      </c>
      <c r="M28" s="87" t="s">
        <v>1741</v>
      </c>
      <c r="N28" s="3" t="s">
        <v>1133</v>
      </c>
      <c r="O28" s="1" t="s">
        <v>1134</v>
      </c>
      <c r="P28" s="1">
        <v>1989</v>
      </c>
      <c r="Q28" s="1">
        <f t="shared" si="0"/>
        <v>5</v>
      </c>
      <c r="R28" s="1">
        <v>1</v>
      </c>
      <c r="S28" s="1">
        <v>2</v>
      </c>
      <c r="T28" s="88">
        <v>2</v>
      </c>
    </row>
    <row r="29" spans="1:20" ht="15" thickBot="1" x14ac:dyDescent="0.35">
      <c r="A29" s="45">
        <v>1979</v>
      </c>
      <c r="B29" s="35" t="s">
        <v>385</v>
      </c>
      <c r="C29" s="140" t="s">
        <v>1120</v>
      </c>
      <c r="D29" s="35" t="s">
        <v>56</v>
      </c>
      <c r="E29" s="35" t="s">
        <v>73</v>
      </c>
      <c r="F29" s="36" t="s">
        <v>348</v>
      </c>
      <c r="G29" s="36" t="s">
        <v>349</v>
      </c>
      <c r="H29" s="35">
        <v>1926</v>
      </c>
      <c r="I29" s="35" t="s">
        <v>37</v>
      </c>
      <c r="J29" s="37" t="s">
        <v>347</v>
      </c>
      <c r="K29" s="46" t="s">
        <v>29</v>
      </c>
      <c r="M29" s="120" t="s">
        <v>1742</v>
      </c>
      <c r="N29" s="123" t="s">
        <v>1116</v>
      </c>
      <c r="O29" s="121" t="s">
        <v>1117</v>
      </c>
      <c r="P29" s="121">
        <v>1975</v>
      </c>
      <c r="Q29" s="121">
        <f t="shared" si="0"/>
        <v>3</v>
      </c>
      <c r="R29" s="121"/>
      <c r="S29" s="121"/>
      <c r="T29" s="122">
        <v>3</v>
      </c>
    </row>
    <row r="30" spans="1:20" ht="15" thickBot="1" x14ac:dyDescent="0.35">
      <c r="A30" s="45">
        <v>1979</v>
      </c>
      <c r="B30" s="35" t="s">
        <v>375</v>
      </c>
      <c r="C30" s="140" t="s">
        <v>1120</v>
      </c>
      <c r="D30" s="35" t="s">
        <v>56</v>
      </c>
      <c r="E30" s="35" t="s">
        <v>85</v>
      </c>
      <c r="F30" s="36" t="s">
        <v>300</v>
      </c>
      <c r="G30" s="36" t="s">
        <v>14</v>
      </c>
      <c r="H30" s="35">
        <v>1904</v>
      </c>
      <c r="I30" s="35" t="s">
        <v>1193</v>
      </c>
      <c r="J30" s="37" t="s">
        <v>1200</v>
      </c>
      <c r="K30" s="46" t="s">
        <v>19</v>
      </c>
      <c r="N30" s="3"/>
      <c r="T30" s="1"/>
    </row>
    <row r="31" spans="1:20" x14ac:dyDescent="0.3">
      <c r="A31" s="45">
        <v>1979</v>
      </c>
      <c r="B31" s="35"/>
      <c r="C31" s="140" t="s">
        <v>1120</v>
      </c>
      <c r="D31" s="35" t="s">
        <v>56</v>
      </c>
      <c r="E31" s="35" t="s">
        <v>132</v>
      </c>
      <c r="F31" s="36" t="s">
        <v>193</v>
      </c>
      <c r="G31" s="36" t="s">
        <v>1219</v>
      </c>
      <c r="H31" s="35">
        <v>1944</v>
      </c>
      <c r="I31" s="35" t="s">
        <v>1220</v>
      </c>
      <c r="J31" s="37" t="s">
        <v>1221</v>
      </c>
      <c r="K31" s="46" t="s">
        <v>19</v>
      </c>
      <c r="M31" s="516" t="s">
        <v>1714</v>
      </c>
      <c r="N31" s="517"/>
      <c r="O31" s="517"/>
      <c r="P31" s="517"/>
      <c r="Q31" s="517"/>
      <c r="R31" s="517"/>
      <c r="S31" s="517"/>
      <c r="T31" s="518"/>
    </row>
    <row r="32" spans="1:20" ht="15" thickBot="1" x14ac:dyDescent="0.35">
      <c r="A32" s="45">
        <v>1979</v>
      </c>
      <c r="B32" s="35" t="s">
        <v>375</v>
      </c>
      <c r="C32" s="140" t="s">
        <v>1120</v>
      </c>
      <c r="D32" s="35" t="s">
        <v>56</v>
      </c>
      <c r="E32" s="35" t="s">
        <v>148</v>
      </c>
      <c r="F32" s="36" t="s">
        <v>1211</v>
      </c>
      <c r="G32" s="36" t="s">
        <v>1184</v>
      </c>
      <c r="H32" s="35">
        <v>1914</v>
      </c>
      <c r="I32" s="35" t="s">
        <v>24</v>
      </c>
      <c r="J32" s="37" t="s">
        <v>1212</v>
      </c>
      <c r="K32" s="46" t="s">
        <v>25</v>
      </c>
      <c r="M32" s="107" t="s">
        <v>1650</v>
      </c>
      <c r="N32" s="108" t="s">
        <v>1</v>
      </c>
      <c r="O32" s="108" t="s">
        <v>2</v>
      </c>
      <c r="P32" s="108" t="s">
        <v>4</v>
      </c>
      <c r="Q32" s="108" t="s">
        <v>1715</v>
      </c>
      <c r="R32" s="108" t="s">
        <v>25</v>
      </c>
      <c r="S32" s="108" t="s">
        <v>19</v>
      </c>
      <c r="T32" s="109" t="s">
        <v>29</v>
      </c>
    </row>
    <row r="33" spans="1:20" x14ac:dyDescent="0.3">
      <c r="A33" s="45">
        <v>1979</v>
      </c>
      <c r="B33" s="35" t="s">
        <v>600</v>
      </c>
      <c r="C33" s="140" t="s">
        <v>1120</v>
      </c>
      <c r="D33" s="35" t="s">
        <v>56</v>
      </c>
      <c r="E33" s="35" t="s">
        <v>148</v>
      </c>
      <c r="F33" s="36" t="s">
        <v>1211</v>
      </c>
      <c r="G33" s="36" t="s">
        <v>1184</v>
      </c>
      <c r="H33" s="35">
        <v>1914</v>
      </c>
      <c r="I33" s="35" t="s">
        <v>1179</v>
      </c>
      <c r="J33" s="37" t="s">
        <v>1231</v>
      </c>
      <c r="K33" s="46" t="s">
        <v>25</v>
      </c>
      <c r="M33" s="83" t="s">
        <v>1556</v>
      </c>
      <c r="N33" s="116" t="s">
        <v>1869</v>
      </c>
      <c r="O33" s="116" t="s">
        <v>1117</v>
      </c>
      <c r="P33" s="116">
        <v>1975</v>
      </c>
      <c r="Q33" s="116">
        <f t="shared" ref="Q33:Q56" si="1">SUM(R33:T33)</f>
        <v>3</v>
      </c>
      <c r="R33" s="116"/>
      <c r="S33" s="116"/>
      <c r="T33" s="117">
        <v>3</v>
      </c>
    </row>
    <row r="34" spans="1:20" x14ac:dyDescent="0.3">
      <c r="A34" s="45">
        <v>1979</v>
      </c>
      <c r="B34" s="35" t="s">
        <v>404</v>
      </c>
      <c r="C34" s="140" t="s">
        <v>1120</v>
      </c>
      <c r="D34" s="35" t="s">
        <v>56</v>
      </c>
      <c r="E34" s="35" t="s">
        <v>144</v>
      </c>
      <c r="F34" s="36" t="s">
        <v>1211</v>
      </c>
      <c r="G34" s="36" t="s">
        <v>1184</v>
      </c>
      <c r="H34" s="35">
        <v>1914</v>
      </c>
      <c r="I34" s="35" t="s">
        <v>135</v>
      </c>
      <c r="J34" s="37" t="s">
        <v>1233</v>
      </c>
      <c r="K34" s="46" t="s">
        <v>25</v>
      </c>
      <c r="M34" s="118" t="s">
        <v>1557</v>
      </c>
      <c r="N34" s="1" t="s">
        <v>1870</v>
      </c>
      <c r="O34" s="1" t="s">
        <v>845</v>
      </c>
      <c r="P34" s="1">
        <v>1977</v>
      </c>
      <c r="Q34" s="1">
        <f t="shared" si="1"/>
        <v>12</v>
      </c>
      <c r="R34" s="1">
        <v>3</v>
      </c>
      <c r="S34" s="1">
        <v>6</v>
      </c>
      <c r="T34" s="88">
        <v>3</v>
      </c>
    </row>
    <row r="35" spans="1:20" x14ac:dyDescent="0.3">
      <c r="A35" s="45">
        <v>1979</v>
      </c>
      <c r="B35" s="35" t="s">
        <v>600</v>
      </c>
      <c r="C35" s="140" t="s">
        <v>1120</v>
      </c>
      <c r="D35" s="35" t="s">
        <v>56</v>
      </c>
      <c r="E35" s="35" t="s">
        <v>36</v>
      </c>
      <c r="F35" s="36" t="s">
        <v>1227</v>
      </c>
      <c r="G35" s="36" t="s">
        <v>614</v>
      </c>
      <c r="H35" s="35">
        <v>1929</v>
      </c>
      <c r="I35" s="35" t="s">
        <v>1225</v>
      </c>
      <c r="J35" s="37" t="s">
        <v>1226</v>
      </c>
      <c r="K35" s="46" t="s">
        <v>25</v>
      </c>
      <c r="M35" s="87" t="s">
        <v>1558</v>
      </c>
      <c r="N35" s="1" t="s">
        <v>1871</v>
      </c>
      <c r="O35" s="1" t="s">
        <v>56</v>
      </c>
      <c r="P35" s="1">
        <v>1979</v>
      </c>
      <c r="Q35" s="1">
        <f t="shared" si="1"/>
        <v>22</v>
      </c>
      <c r="R35" s="1">
        <v>10</v>
      </c>
      <c r="S35" s="1">
        <v>7</v>
      </c>
      <c r="T35" s="88">
        <v>5</v>
      </c>
    </row>
    <row r="36" spans="1:20" x14ac:dyDescent="0.3">
      <c r="A36" s="45">
        <v>1979</v>
      </c>
      <c r="B36" s="35"/>
      <c r="C36" s="140" t="s">
        <v>1120</v>
      </c>
      <c r="D36" s="35" t="s">
        <v>56</v>
      </c>
      <c r="E36" s="35" t="s">
        <v>132</v>
      </c>
      <c r="F36" s="36" t="s">
        <v>1296</v>
      </c>
      <c r="G36" s="36" t="s">
        <v>1222</v>
      </c>
      <c r="H36" s="35">
        <v>1942</v>
      </c>
      <c r="I36" s="35" t="s">
        <v>1220</v>
      </c>
      <c r="J36" s="37" t="s">
        <v>1221</v>
      </c>
      <c r="K36" s="46" t="s">
        <v>19</v>
      </c>
      <c r="M36" s="118" t="s">
        <v>1559</v>
      </c>
      <c r="N36" s="1" t="s">
        <v>1872</v>
      </c>
      <c r="O36" s="1" t="s">
        <v>1123</v>
      </c>
      <c r="P36" s="1">
        <v>1981</v>
      </c>
      <c r="Q36" s="1">
        <f t="shared" si="1"/>
        <v>6</v>
      </c>
      <c r="R36" s="1">
        <v>3</v>
      </c>
      <c r="S36" s="1">
        <v>2</v>
      </c>
      <c r="T36" s="88">
        <v>1</v>
      </c>
    </row>
    <row r="37" spans="1:20" ht="15" thickBot="1" x14ac:dyDescent="0.35">
      <c r="A37" s="45">
        <v>1979</v>
      </c>
      <c r="B37" s="35" t="s">
        <v>377</v>
      </c>
      <c r="C37" s="140" t="s">
        <v>1120</v>
      </c>
      <c r="D37" s="35" t="s">
        <v>56</v>
      </c>
      <c r="E37" s="35" t="s">
        <v>41</v>
      </c>
      <c r="F37" s="36" t="s">
        <v>529</v>
      </c>
      <c r="G37" s="36" t="s">
        <v>1214</v>
      </c>
      <c r="H37" s="35">
        <v>1937</v>
      </c>
      <c r="I37" s="35" t="s">
        <v>28</v>
      </c>
      <c r="J37" s="37" t="s">
        <v>84</v>
      </c>
      <c r="K37" s="46" t="s">
        <v>19</v>
      </c>
      <c r="M37" s="89" t="s">
        <v>1560</v>
      </c>
      <c r="N37" s="121" t="s">
        <v>1873</v>
      </c>
      <c r="O37" s="121" t="s">
        <v>1126</v>
      </c>
      <c r="P37" s="121">
        <v>1983</v>
      </c>
      <c r="Q37" s="121">
        <f t="shared" si="1"/>
        <v>9</v>
      </c>
      <c r="R37" s="121">
        <v>1</v>
      </c>
      <c r="S37" s="121">
        <v>5</v>
      </c>
      <c r="T37" s="122">
        <v>3</v>
      </c>
    </row>
    <row r="38" spans="1:20" x14ac:dyDescent="0.3">
      <c r="A38" s="45">
        <v>1979</v>
      </c>
      <c r="B38" s="35"/>
      <c r="C38" s="140" t="s">
        <v>1120</v>
      </c>
      <c r="D38" s="35" t="s">
        <v>56</v>
      </c>
      <c r="E38" s="35" t="s">
        <v>132</v>
      </c>
      <c r="F38" s="36" t="s">
        <v>824</v>
      </c>
      <c r="G38" s="36" t="s">
        <v>1217</v>
      </c>
      <c r="H38" s="35">
        <v>1942</v>
      </c>
      <c r="I38" s="35" t="s">
        <v>1220</v>
      </c>
      <c r="J38" s="37" t="s">
        <v>1221</v>
      </c>
      <c r="K38" s="46" t="s">
        <v>19</v>
      </c>
      <c r="M38" s="114" t="s">
        <v>1561</v>
      </c>
      <c r="N38" s="84" t="s">
        <v>1874</v>
      </c>
      <c r="O38" s="84" t="s">
        <v>714</v>
      </c>
      <c r="P38" s="84">
        <v>1985</v>
      </c>
      <c r="Q38" s="84">
        <f t="shared" si="1"/>
        <v>19</v>
      </c>
      <c r="R38" s="84">
        <v>3</v>
      </c>
      <c r="S38" s="84">
        <v>8</v>
      </c>
      <c r="T38" s="86">
        <v>8</v>
      </c>
    </row>
    <row r="39" spans="1:20" x14ac:dyDescent="0.3">
      <c r="A39" s="45">
        <v>1979</v>
      </c>
      <c r="B39" s="35" t="s">
        <v>375</v>
      </c>
      <c r="C39" s="140" t="s">
        <v>1120</v>
      </c>
      <c r="D39" s="35" t="s">
        <v>56</v>
      </c>
      <c r="E39" s="35" t="s">
        <v>132</v>
      </c>
      <c r="F39" s="36" t="s">
        <v>824</v>
      </c>
      <c r="G39" s="36" t="s">
        <v>1217</v>
      </c>
      <c r="H39" s="35">
        <v>1942</v>
      </c>
      <c r="I39" s="35" t="s">
        <v>317</v>
      </c>
      <c r="J39" s="37" t="s">
        <v>1218</v>
      </c>
      <c r="K39" s="46" t="s">
        <v>19</v>
      </c>
      <c r="M39" s="87" t="s">
        <v>1562</v>
      </c>
      <c r="N39" s="15" t="s">
        <v>1875</v>
      </c>
      <c r="O39" s="15" t="s">
        <v>1131</v>
      </c>
      <c r="P39" s="15">
        <v>1987</v>
      </c>
      <c r="Q39" s="15">
        <f t="shared" si="1"/>
        <v>6</v>
      </c>
      <c r="R39" s="15">
        <v>4</v>
      </c>
      <c r="S39" s="15">
        <v>1</v>
      </c>
      <c r="T39" s="119">
        <v>1</v>
      </c>
    </row>
    <row r="40" spans="1:20" x14ac:dyDescent="0.3">
      <c r="A40" s="45">
        <v>1979</v>
      </c>
      <c r="B40" s="35" t="s">
        <v>600</v>
      </c>
      <c r="C40" s="140" t="s">
        <v>1120</v>
      </c>
      <c r="D40" s="35" t="s">
        <v>56</v>
      </c>
      <c r="E40" s="35" t="s">
        <v>36</v>
      </c>
      <c r="F40" s="36" t="s">
        <v>1228</v>
      </c>
      <c r="G40" s="36" t="s">
        <v>1229</v>
      </c>
      <c r="H40" s="35"/>
      <c r="I40" s="35" t="s">
        <v>1225</v>
      </c>
      <c r="J40" s="37" t="s">
        <v>1226</v>
      </c>
      <c r="K40" s="46" t="s">
        <v>25</v>
      </c>
      <c r="M40" s="118" t="s">
        <v>1564</v>
      </c>
      <c r="N40" s="1" t="s">
        <v>1876</v>
      </c>
      <c r="O40" s="1" t="s">
        <v>1134</v>
      </c>
      <c r="P40" s="1">
        <v>1989</v>
      </c>
      <c r="Q40" s="1">
        <f t="shared" si="1"/>
        <v>5</v>
      </c>
      <c r="R40" s="1">
        <v>1</v>
      </c>
      <c r="S40" s="1">
        <v>2</v>
      </c>
      <c r="T40" s="88">
        <v>2</v>
      </c>
    </row>
    <row r="41" spans="1:20" x14ac:dyDescent="0.3">
      <c r="A41" s="45">
        <v>1979</v>
      </c>
      <c r="B41" s="35" t="s">
        <v>600</v>
      </c>
      <c r="C41" s="140" t="s">
        <v>1120</v>
      </c>
      <c r="D41" s="35" t="s">
        <v>56</v>
      </c>
      <c r="E41" s="35" t="s">
        <v>132</v>
      </c>
      <c r="F41" s="36" t="s">
        <v>100</v>
      </c>
      <c r="G41" s="36" t="s">
        <v>1206</v>
      </c>
      <c r="H41" s="35">
        <v>1939</v>
      </c>
      <c r="I41" s="35" t="s">
        <v>102</v>
      </c>
      <c r="J41" s="37" t="s">
        <v>1207</v>
      </c>
      <c r="K41" s="46" t="s">
        <v>19</v>
      </c>
      <c r="M41" s="87" t="s">
        <v>1565</v>
      </c>
      <c r="N41" s="15" t="s">
        <v>1877</v>
      </c>
      <c r="O41" s="15" t="s">
        <v>12</v>
      </c>
      <c r="P41" s="15">
        <v>1991</v>
      </c>
      <c r="Q41" s="15">
        <f t="shared" si="1"/>
        <v>5</v>
      </c>
      <c r="R41" s="15">
        <v>1</v>
      </c>
      <c r="S41" s="15">
        <v>3</v>
      </c>
      <c r="T41" s="119">
        <v>1</v>
      </c>
    </row>
    <row r="42" spans="1:20" ht="15" thickBot="1" x14ac:dyDescent="0.35">
      <c r="A42" s="45">
        <v>1979</v>
      </c>
      <c r="B42" s="35"/>
      <c r="C42" s="140" t="s">
        <v>1120</v>
      </c>
      <c r="D42" s="35" t="s">
        <v>56</v>
      </c>
      <c r="E42" s="35" t="s">
        <v>132</v>
      </c>
      <c r="F42" s="36" t="s">
        <v>100</v>
      </c>
      <c r="G42" s="36" t="s">
        <v>1206</v>
      </c>
      <c r="H42" s="35">
        <v>1939</v>
      </c>
      <c r="I42" s="35" t="s">
        <v>1220</v>
      </c>
      <c r="J42" s="37" t="s">
        <v>1221</v>
      </c>
      <c r="K42" s="46" t="s">
        <v>19</v>
      </c>
      <c r="M42" s="120" t="s">
        <v>1563</v>
      </c>
      <c r="N42" s="90" t="s">
        <v>1878</v>
      </c>
      <c r="O42" s="90" t="s">
        <v>1177</v>
      </c>
      <c r="P42" s="90">
        <v>1993</v>
      </c>
      <c r="Q42" s="90">
        <f t="shared" si="1"/>
        <v>7</v>
      </c>
      <c r="R42" s="90">
        <v>3</v>
      </c>
      <c r="S42" s="90">
        <v>2</v>
      </c>
      <c r="T42" s="92">
        <v>2</v>
      </c>
    </row>
    <row r="43" spans="1:20" x14ac:dyDescent="0.3">
      <c r="A43" s="45">
        <v>1979</v>
      </c>
      <c r="B43" s="35" t="s">
        <v>375</v>
      </c>
      <c r="C43" s="140" t="s">
        <v>1120</v>
      </c>
      <c r="D43" s="35" t="s">
        <v>56</v>
      </c>
      <c r="E43" s="35" t="s">
        <v>132</v>
      </c>
      <c r="F43" s="36" t="s">
        <v>1208</v>
      </c>
      <c r="G43" s="36" t="s">
        <v>1209</v>
      </c>
      <c r="H43" s="35">
        <v>1943</v>
      </c>
      <c r="I43" s="35" t="s">
        <v>24</v>
      </c>
      <c r="J43" s="37" t="s">
        <v>1210</v>
      </c>
      <c r="K43" s="46" t="s">
        <v>29</v>
      </c>
      <c r="M43" s="83" t="s">
        <v>1570</v>
      </c>
      <c r="N43" s="116" t="s">
        <v>1879</v>
      </c>
      <c r="O43" s="116" t="s">
        <v>1134</v>
      </c>
      <c r="P43" s="116">
        <v>1995</v>
      </c>
      <c r="Q43" s="116">
        <f t="shared" si="1"/>
        <v>15</v>
      </c>
      <c r="R43" s="116">
        <v>5</v>
      </c>
      <c r="S43" s="116">
        <v>5</v>
      </c>
      <c r="T43" s="117">
        <v>5</v>
      </c>
    </row>
    <row r="44" spans="1:20" ht="15" thickBot="1" x14ac:dyDescent="0.35">
      <c r="A44" s="162">
        <v>1979</v>
      </c>
      <c r="B44" s="163" t="s">
        <v>385</v>
      </c>
      <c r="C44" s="164" t="s">
        <v>1120</v>
      </c>
      <c r="D44" s="163" t="s">
        <v>56</v>
      </c>
      <c r="E44" s="163" t="s">
        <v>132</v>
      </c>
      <c r="F44" s="165" t="s">
        <v>1208</v>
      </c>
      <c r="G44" s="165" t="s">
        <v>1209</v>
      </c>
      <c r="H44" s="163">
        <v>1943</v>
      </c>
      <c r="I44" s="163" t="s">
        <v>128</v>
      </c>
      <c r="J44" s="166" t="s">
        <v>1213</v>
      </c>
      <c r="K44" s="167" t="s">
        <v>19</v>
      </c>
      <c r="M44" s="118" t="s">
        <v>1730</v>
      </c>
      <c r="N44" s="15" t="s">
        <v>1881</v>
      </c>
      <c r="O44" s="15" t="s">
        <v>1144</v>
      </c>
      <c r="P44" s="15">
        <v>1997</v>
      </c>
      <c r="Q44" s="15">
        <f t="shared" si="1"/>
        <v>12</v>
      </c>
      <c r="R44" s="15">
        <v>4</v>
      </c>
      <c r="S44" s="15">
        <v>4</v>
      </c>
      <c r="T44" s="119">
        <v>4</v>
      </c>
    </row>
    <row r="45" spans="1:20" x14ac:dyDescent="0.3">
      <c r="A45" s="66">
        <v>1981</v>
      </c>
      <c r="B45" s="67" t="s">
        <v>1240</v>
      </c>
      <c r="C45" s="168" t="s">
        <v>1122</v>
      </c>
      <c r="D45" s="67" t="s">
        <v>1123</v>
      </c>
      <c r="E45" s="67" t="s">
        <v>284</v>
      </c>
      <c r="F45" s="68" t="s">
        <v>618</v>
      </c>
      <c r="G45" s="68" t="s">
        <v>1182</v>
      </c>
      <c r="H45" s="67">
        <v>1906</v>
      </c>
      <c r="I45" s="67" t="s">
        <v>93</v>
      </c>
      <c r="J45" s="69" t="s">
        <v>1241</v>
      </c>
      <c r="K45" s="70" t="s">
        <v>25</v>
      </c>
      <c r="M45" s="87" t="s">
        <v>1731</v>
      </c>
      <c r="N45" s="15" t="s">
        <v>1880</v>
      </c>
      <c r="O45" s="15" t="s">
        <v>1147</v>
      </c>
      <c r="P45" s="15">
        <v>1999</v>
      </c>
      <c r="Q45" s="15">
        <f t="shared" si="1"/>
        <v>19</v>
      </c>
      <c r="R45" s="15">
        <v>4</v>
      </c>
      <c r="S45" s="15">
        <v>11</v>
      </c>
      <c r="T45" s="119">
        <v>4</v>
      </c>
    </row>
    <row r="46" spans="1:20" x14ac:dyDescent="0.3">
      <c r="A46" s="71">
        <v>1981</v>
      </c>
      <c r="B46" s="72" t="s">
        <v>1238</v>
      </c>
      <c r="C46" s="176" t="s">
        <v>1122</v>
      </c>
      <c r="D46" s="72" t="s">
        <v>1123</v>
      </c>
      <c r="E46" s="72" t="s">
        <v>284</v>
      </c>
      <c r="F46" s="73" t="s">
        <v>618</v>
      </c>
      <c r="G46" s="73" t="s">
        <v>1182</v>
      </c>
      <c r="H46" s="72">
        <v>1906</v>
      </c>
      <c r="I46" s="72" t="s">
        <v>294</v>
      </c>
      <c r="J46" s="74" t="s">
        <v>1242</v>
      </c>
      <c r="K46" s="75" t="s">
        <v>25</v>
      </c>
      <c r="M46" s="118" t="s">
        <v>1732</v>
      </c>
      <c r="N46" s="1" t="s">
        <v>1882</v>
      </c>
      <c r="O46" s="1" t="s">
        <v>1131</v>
      </c>
      <c r="P46" s="1">
        <v>2001</v>
      </c>
      <c r="Q46" s="1">
        <f t="shared" si="1"/>
        <v>9</v>
      </c>
      <c r="R46" s="1">
        <v>4</v>
      </c>
      <c r="S46" s="1">
        <v>3</v>
      </c>
      <c r="T46" s="88">
        <v>2</v>
      </c>
    </row>
    <row r="47" spans="1:20" ht="15" thickBot="1" x14ac:dyDescent="0.35">
      <c r="A47" s="71">
        <v>1981</v>
      </c>
      <c r="B47" s="72" t="s">
        <v>1243</v>
      </c>
      <c r="C47" s="176" t="s">
        <v>1122</v>
      </c>
      <c r="D47" s="72" t="s">
        <v>1123</v>
      </c>
      <c r="E47" s="72" t="s">
        <v>284</v>
      </c>
      <c r="F47" s="73" t="s">
        <v>618</v>
      </c>
      <c r="G47" s="73" t="s">
        <v>1182</v>
      </c>
      <c r="H47" s="72">
        <v>1906</v>
      </c>
      <c r="I47" s="72" t="s">
        <v>28</v>
      </c>
      <c r="J47" s="74" t="s">
        <v>1244</v>
      </c>
      <c r="K47" s="75" t="s">
        <v>19</v>
      </c>
      <c r="M47" s="89" t="s">
        <v>1733</v>
      </c>
      <c r="N47" s="121" t="s">
        <v>1883</v>
      </c>
      <c r="O47" s="121" t="s">
        <v>1126</v>
      </c>
      <c r="P47" s="121">
        <v>2003</v>
      </c>
      <c r="Q47" s="121">
        <f t="shared" si="1"/>
        <v>10</v>
      </c>
      <c r="R47" s="121">
        <v>3</v>
      </c>
      <c r="S47" s="121">
        <v>4</v>
      </c>
      <c r="T47" s="122">
        <v>3</v>
      </c>
    </row>
    <row r="48" spans="1:20" x14ac:dyDescent="0.3">
      <c r="A48" s="71">
        <v>1981</v>
      </c>
      <c r="B48" s="72" t="s">
        <v>1238</v>
      </c>
      <c r="C48" s="176" t="s">
        <v>1122</v>
      </c>
      <c r="D48" s="72" t="s">
        <v>1123</v>
      </c>
      <c r="E48" s="72" t="s">
        <v>73</v>
      </c>
      <c r="F48" s="73" t="s">
        <v>348</v>
      </c>
      <c r="G48" s="73" t="s">
        <v>349</v>
      </c>
      <c r="H48" s="72">
        <v>1926</v>
      </c>
      <c r="I48" s="72" t="s">
        <v>30</v>
      </c>
      <c r="J48" s="74" t="s">
        <v>1239</v>
      </c>
      <c r="K48" s="75" t="s">
        <v>29</v>
      </c>
      <c r="M48" s="114" t="s">
        <v>1734</v>
      </c>
      <c r="N48" s="84" t="s">
        <v>1884</v>
      </c>
      <c r="O48" s="84" t="s">
        <v>96</v>
      </c>
      <c r="P48" s="84">
        <v>2005</v>
      </c>
      <c r="Q48" s="84">
        <f t="shared" si="1"/>
        <v>15</v>
      </c>
      <c r="R48" s="84">
        <v>5</v>
      </c>
      <c r="S48" s="84">
        <v>2</v>
      </c>
      <c r="T48" s="86">
        <v>8</v>
      </c>
    </row>
    <row r="49" spans="1:20" x14ac:dyDescent="0.3">
      <c r="A49" s="71">
        <v>1981</v>
      </c>
      <c r="B49" s="72" t="s">
        <v>1236</v>
      </c>
      <c r="C49" s="176" t="s">
        <v>1122</v>
      </c>
      <c r="D49" s="72" t="s">
        <v>1123</v>
      </c>
      <c r="E49" s="72" t="s">
        <v>73</v>
      </c>
      <c r="F49" s="73" t="s">
        <v>348</v>
      </c>
      <c r="G49" s="73" t="s">
        <v>349</v>
      </c>
      <c r="H49" s="72">
        <v>1926</v>
      </c>
      <c r="I49" s="72" t="s">
        <v>37</v>
      </c>
      <c r="J49" s="74" t="s">
        <v>1237</v>
      </c>
      <c r="K49" s="75" t="s">
        <v>19</v>
      </c>
      <c r="M49" s="87" t="s">
        <v>1735</v>
      </c>
      <c r="N49" s="1" t="s">
        <v>1885</v>
      </c>
      <c r="O49" s="1" t="s">
        <v>714</v>
      </c>
      <c r="P49" s="1">
        <v>2007</v>
      </c>
      <c r="Q49" s="1">
        <f t="shared" si="1"/>
        <v>22</v>
      </c>
      <c r="R49" s="1">
        <v>4</v>
      </c>
      <c r="S49" s="1">
        <v>7</v>
      </c>
      <c r="T49" s="88">
        <v>11</v>
      </c>
    </row>
    <row r="50" spans="1:20" ht="15" thickBot="1" x14ac:dyDescent="0.35">
      <c r="A50" s="76">
        <v>1981</v>
      </c>
      <c r="B50" s="77" t="s">
        <v>1238</v>
      </c>
      <c r="C50" s="169" t="s">
        <v>1122</v>
      </c>
      <c r="D50" s="77" t="s">
        <v>1123</v>
      </c>
      <c r="E50" s="77" t="s">
        <v>85</v>
      </c>
      <c r="F50" s="78" t="s">
        <v>300</v>
      </c>
      <c r="G50" s="78" t="s">
        <v>14</v>
      </c>
      <c r="H50" s="77">
        <v>1904</v>
      </c>
      <c r="I50" s="77" t="s">
        <v>1193</v>
      </c>
      <c r="J50" s="79" t="s">
        <v>1245</v>
      </c>
      <c r="K50" s="80" t="s">
        <v>25</v>
      </c>
      <c r="M50" s="118" t="s">
        <v>1736</v>
      </c>
      <c r="N50" s="15" t="s">
        <v>1886</v>
      </c>
      <c r="O50" s="15" t="s">
        <v>12</v>
      </c>
      <c r="P50" s="15">
        <v>2009</v>
      </c>
      <c r="Q50" s="15">
        <f t="shared" si="1"/>
        <v>21</v>
      </c>
      <c r="R50" s="15">
        <v>10</v>
      </c>
      <c r="S50" s="15">
        <v>8</v>
      </c>
      <c r="T50" s="119">
        <v>3</v>
      </c>
    </row>
    <row r="51" spans="1:20" x14ac:dyDescent="0.3">
      <c r="A51" s="150">
        <v>1983</v>
      </c>
      <c r="B51" s="151"/>
      <c r="C51" s="152" t="s">
        <v>1125</v>
      </c>
      <c r="D51" s="151" t="s">
        <v>1126</v>
      </c>
      <c r="E51" s="151" t="s">
        <v>36</v>
      </c>
      <c r="F51" s="153" t="s">
        <v>1254</v>
      </c>
      <c r="G51" s="153" t="s">
        <v>1255</v>
      </c>
      <c r="H51" s="151"/>
      <c r="I51" s="151" t="s">
        <v>128</v>
      </c>
      <c r="J51" s="154" t="s">
        <v>1256</v>
      </c>
      <c r="K51" s="155" t="s">
        <v>29</v>
      </c>
      <c r="M51" s="87" t="s">
        <v>1737</v>
      </c>
      <c r="N51" s="1" t="s">
        <v>1887</v>
      </c>
      <c r="O51" s="1" t="s">
        <v>1134</v>
      </c>
      <c r="P51" s="1">
        <v>2011</v>
      </c>
      <c r="Q51" s="1">
        <f t="shared" si="1"/>
        <v>24</v>
      </c>
      <c r="R51" s="1">
        <v>7</v>
      </c>
      <c r="S51" s="1">
        <v>10</v>
      </c>
      <c r="T51" s="88">
        <v>7</v>
      </c>
    </row>
    <row r="52" spans="1:20" ht="15" thickBot="1" x14ac:dyDescent="0.35">
      <c r="A52" s="45">
        <v>1983</v>
      </c>
      <c r="B52" s="35"/>
      <c r="C52" s="140" t="s">
        <v>1125</v>
      </c>
      <c r="D52" s="35" t="s">
        <v>1126</v>
      </c>
      <c r="E52" s="35" t="s">
        <v>47</v>
      </c>
      <c r="F52" s="36" t="s">
        <v>235</v>
      </c>
      <c r="G52" s="36" t="s">
        <v>236</v>
      </c>
      <c r="H52" s="35">
        <v>1935</v>
      </c>
      <c r="I52" s="35" t="s">
        <v>135</v>
      </c>
      <c r="J52" s="37" t="s">
        <v>1260</v>
      </c>
      <c r="K52" s="46" t="s">
        <v>19</v>
      </c>
      <c r="M52" s="120" t="s">
        <v>1738</v>
      </c>
      <c r="N52" s="90" t="s">
        <v>1888</v>
      </c>
      <c r="O52" s="90" t="s">
        <v>1161</v>
      </c>
      <c r="P52" s="90">
        <v>2013</v>
      </c>
      <c r="Q52" s="90">
        <f t="shared" si="1"/>
        <v>17</v>
      </c>
      <c r="R52" s="90">
        <v>8</v>
      </c>
      <c r="S52" s="90">
        <v>3</v>
      </c>
      <c r="T52" s="92">
        <v>6</v>
      </c>
    </row>
    <row r="53" spans="1:20" x14ac:dyDescent="0.3">
      <c r="A53" s="45">
        <v>1983</v>
      </c>
      <c r="B53" s="35"/>
      <c r="C53" s="140" t="s">
        <v>1125</v>
      </c>
      <c r="D53" s="35" t="s">
        <v>1126</v>
      </c>
      <c r="E53" s="35" t="s">
        <v>85</v>
      </c>
      <c r="F53" s="36" t="s">
        <v>1246</v>
      </c>
      <c r="G53" s="36" t="s">
        <v>1247</v>
      </c>
      <c r="H53" s="35">
        <v>1905</v>
      </c>
      <c r="I53" s="35" t="s">
        <v>24</v>
      </c>
      <c r="J53" s="37" t="s">
        <v>1248</v>
      </c>
      <c r="K53" s="46" t="s">
        <v>29</v>
      </c>
      <c r="M53" s="83" t="s">
        <v>1739</v>
      </c>
      <c r="N53" s="116" t="s">
        <v>1889</v>
      </c>
      <c r="O53" s="116" t="s">
        <v>407</v>
      </c>
      <c r="P53" s="116">
        <v>2015</v>
      </c>
      <c r="Q53" s="116">
        <f t="shared" si="1"/>
        <v>25</v>
      </c>
      <c r="R53" s="116">
        <v>12</v>
      </c>
      <c r="S53" s="116">
        <v>5</v>
      </c>
      <c r="T53" s="117">
        <v>8</v>
      </c>
    </row>
    <row r="54" spans="1:20" x14ac:dyDescent="0.3">
      <c r="A54" s="45">
        <v>1983</v>
      </c>
      <c r="B54" s="35"/>
      <c r="C54" s="140" t="s">
        <v>1125</v>
      </c>
      <c r="D54" s="35" t="s">
        <v>1126</v>
      </c>
      <c r="E54" s="35" t="s">
        <v>85</v>
      </c>
      <c r="F54" s="36" t="s">
        <v>1246</v>
      </c>
      <c r="G54" s="36" t="s">
        <v>1247</v>
      </c>
      <c r="H54" s="35">
        <v>1905</v>
      </c>
      <c r="I54" s="35" t="s">
        <v>128</v>
      </c>
      <c r="J54" s="37" t="s">
        <v>1252</v>
      </c>
      <c r="K54" s="46" t="s">
        <v>19</v>
      </c>
      <c r="M54" s="118" t="s">
        <v>1740</v>
      </c>
      <c r="N54" s="15" t="s">
        <v>1890</v>
      </c>
      <c r="O54" s="15" t="s">
        <v>1131</v>
      </c>
      <c r="P54" s="15">
        <v>2017</v>
      </c>
      <c r="Q54" s="15">
        <f t="shared" si="1"/>
        <v>17</v>
      </c>
      <c r="R54" s="15">
        <v>9</v>
      </c>
      <c r="S54" s="15">
        <v>4</v>
      </c>
      <c r="T54" s="119">
        <v>4</v>
      </c>
    </row>
    <row r="55" spans="1:20" x14ac:dyDescent="0.3">
      <c r="A55" s="45">
        <v>1983</v>
      </c>
      <c r="B55" s="35"/>
      <c r="C55" s="140" t="s">
        <v>1125</v>
      </c>
      <c r="D55" s="35" t="s">
        <v>1126</v>
      </c>
      <c r="E55" s="35" t="s">
        <v>47</v>
      </c>
      <c r="F55" s="36" t="s">
        <v>348</v>
      </c>
      <c r="G55" s="36" t="s">
        <v>349</v>
      </c>
      <c r="H55" s="35">
        <v>1926</v>
      </c>
      <c r="I55" s="35" t="s">
        <v>37</v>
      </c>
      <c r="J55" s="37" t="s">
        <v>1257</v>
      </c>
      <c r="K55" s="46" t="s">
        <v>19</v>
      </c>
      <c r="M55" s="87" t="s">
        <v>1741</v>
      </c>
      <c r="N55" s="1" t="s">
        <v>1891</v>
      </c>
      <c r="O55" s="1" t="s">
        <v>96</v>
      </c>
      <c r="P55" s="1">
        <v>2019</v>
      </c>
      <c r="Q55" s="1">
        <f t="shared" si="1"/>
        <v>20</v>
      </c>
      <c r="R55" s="1">
        <v>8</v>
      </c>
      <c r="S55" s="1">
        <v>6</v>
      </c>
      <c r="T55" s="88">
        <v>6</v>
      </c>
    </row>
    <row r="56" spans="1:20" ht="15" thickBot="1" x14ac:dyDescent="0.35">
      <c r="A56" s="45">
        <v>1983</v>
      </c>
      <c r="B56" s="35"/>
      <c r="C56" s="140" t="s">
        <v>1125</v>
      </c>
      <c r="D56" s="35" t="s">
        <v>1126</v>
      </c>
      <c r="E56" s="35" t="s">
        <v>47</v>
      </c>
      <c r="F56" s="36" t="s">
        <v>348</v>
      </c>
      <c r="G56" s="36" t="s">
        <v>349</v>
      </c>
      <c r="H56" s="35">
        <v>1926</v>
      </c>
      <c r="I56" s="35" t="s">
        <v>30</v>
      </c>
      <c r="J56" s="37" t="s">
        <v>1258</v>
      </c>
      <c r="K56" s="46" t="s">
        <v>19</v>
      </c>
      <c r="M56" s="120" t="s">
        <v>1742</v>
      </c>
      <c r="N56" s="121" t="s">
        <v>1892</v>
      </c>
      <c r="O56" s="121" t="s">
        <v>12</v>
      </c>
      <c r="P56" s="121">
        <v>2022</v>
      </c>
      <c r="Q56" s="121">
        <f t="shared" si="1"/>
        <v>22</v>
      </c>
      <c r="R56" s="121">
        <v>7</v>
      </c>
      <c r="S56" s="121">
        <v>5</v>
      </c>
      <c r="T56" s="122">
        <v>10</v>
      </c>
    </row>
    <row r="57" spans="1:20" x14ac:dyDescent="0.3">
      <c r="A57" s="45">
        <v>1983</v>
      </c>
      <c r="B57" s="35"/>
      <c r="C57" s="140" t="s">
        <v>1125</v>
      </c>
      <c r="D57" s="35" t="s">
        <v>1126</v>
      </c>
      <c r="E57" s="35" t="s">
        <v>36</v>
      </c>
      <c r="F57" s="36" t="s">
        <v>1249</v>
      </c>
      <c r="G57" s="36" t="s">
        <v>1250</v>
      </c>
      <c r="H57" s="35">
        <v>1935</v>
      </c>
      <c r="I57" s="35" t="s">
        <v>24</v>
      </c>
      <c r="J57" s="37" t="s">
        <v>1251</v>
      </c>
      <c r="K57" s="46" t="s">
        <v>29</v>
      </c>
    </row>
    <row r="58" spans="1:20" x14ac:dyDescent="0.3">
      <c r="A58" s="45">
        <v>1983</v>
      </c>
      <c r="B58" s="35"/>
      <c r="C58" s="140" t="s">
        <v>1125</v>
      </c>
      <c r="D58" s="35" t="s">
        <v>1126</v>
      </c>
      <c r="E58" s="35" t="s">
        <v>36</v>
      </c>
      <c r="F58" s="36" t="s">
        <v>1249</v>
      </c>
      <c r="G58" s="36" t="s">
        <v>1250</v>
      </c>
      <c r="H58" s="35">
        <v>1935</v>
      </c>
      <c r="I58" s="35" t="s">
        <v>128</v>
      </c>
      <c r="J58" s="37" t="s">
        <v>1253</v>
      </c>
      <c r="K58" s="46" t="s">
        <v>25</v>
      </c>
    </row>
    <row r="59" spans="1:20" ht="15" thickBot="1" x14ac:dyDescent="0.35">
      <c r="A59" s="162">
        <v>1983</v>
      </c>
      <c r="B59" s="163"/>
      <c r="C59" s="164" t="s">
        <v>1125</v>
      </c>
      <c r="D59" s="163" t="s">
        <v>1126</v>
      </c>
      <c r="E59" s="163" t="s">
        <v>36</v>
      </c>
      <c r="F59" s="165" t="s">
        <v>1249</v>
      </c>
      <c r="G59" s="165" t="s">
        <v>1250</v>
      </c>
      <c r="H59" s="163">
        <v>1935</v>
      </c>
      <c r="I59" s="163" t="s">
        <v>1179</v>
      </c>
      <c r="J59" s="166" t="s">
        <v>1259</v>
      </c>
      <c r="K59" s="167" t="s">
        <v>19</v>
      </c>
    </row>
    <row r="60" spans="1:20" x14ac:dyDescent="0.3">
      <c r="A60" s="66">
        <v>1985</v>
      </c>
      <c r="B60" s="67"/>
      <c r="C60" s="168" t="s">
        <v>1261</v>
      </c>
      <c r="D60" s="67" t="s">
        <v>714</v>
      </c>
      <c r="E60" s="67" t="s">
        <v>132</v>
      </c>
      <c r="F60" s="68" t="s">
        <v>1283</v>
      </c>
      <c r="G60" s="68" t="s">
        <v>166</v>
      </c>
      <c r="H60" s="67">
        <v>1846</v>
      </c>
      <c r="I60" s="67" t="s">
        <v>135</v>
      </c>
      <c r="J60" s="69" t="s">
        <v>1284</v>
      </c>
      <c r="K60" s="70" t="s">
        <v>29</v>
      </c>
    </row>
    <row r="61" spans="1:20" x14ac:dyDescent="0.3">
      <c r="A61" s="71">
        <v>1985</v>
      </c>
      <c r="B61" s="72"/>
      <c r="C61" s="176" t="s">
        <v>1261</v>
      </c>
      <c r="D61" s="72" t="s">
        <v>714</v>
      </c>
      <c r="E61" s="72" t="s">
        <v>85</v>
      </c>
      <c r="F61" s="73" t="s">
        <v>1246</v>
      </c>
      <c r="G61" s="73" t="s">
        <v>1247</v>
      </c>
      <c r="H61" s="72">
        <v>1905</v>
      </c>
      <c r="I61" s="72" t="s">
        <v>128</v>
      </c>
      <c r="J61" s="74" t="s">
        <v>1266</v>
      </c>
      <c r="K61" s="75" t="s">
        <v>19</v>
      </c>
    </row>
    <row r="62" spans="1:20" x14ac:dyDescent="0.3">
      <c r="A62" s="71">
        <v>1985</v>
      </c>
      <c r="B62" s="72"/>
      <c r="C62" s="176" t="s">
        <v>1261</v>
      </c>
      <c r="D62" s="72" t="s">
        <v>714</v>
      </c>
      <c r="E62" s="72" t="s">
        <v>85</v>
      </c>
      <c r="F62" s="73" t="s">
        <v>1246</v>
      </c>
      <c r="G62" s="73" t="s">
        <v>1247</v>
      </c>
      <c r="H62" s="72">
        <v>1905</v>
      </c>
      <c r="I62" s="72" t="s">
        <v>24</v>
      </c>
      <c r="J62" s="74" t="s">
        <v>1264</v>
      </c>
      <c r="K62" s="75" t="s">
        <v>19</v>
      </c>
    </row>
    <row r="63" spans="1:20" x14ac:dyDescent="0.3">
      <c r="A63" s="71">
        <v>1985</v>
      </c>
      <c r="B63" s="72"/>
      <c r="C63" s="176" t="s">
        <v>1261</v>
      </c>
      <c r="D63" s="72" t="s">
        <v>714</v>
      </c>
      <c r="E63" s="72" t="s">
        <v>144</v>
      </c>
      <c r="F63" s="73" t="s">
        <v>1272</v>
      </c>
      <c r="G63" s="73" t="s">
        <v>1802</v>
      </c>
      <c r="H63" s="72">
        <v>1924</v>
      </c>
      <c r="I63" s="72" t="s">
        <v>28</v>
      </c>
      <c r="J63" s="74" t="s">
        <v>1273</v>
      </c>
      <c r="K63" s="75" t="s">
        <v>29</v>
      </c>
    </row>
    <row r="64" spans="1:20" x14ac:dyDescent="0.3">
      <c r="A64" s="71">
        <v>1985</v>
      </c>
      <c r="B64" s="72"/>
      <c r="C64" s="176" t="s">
        <v>1261</v>
      </c>
      <c r="D64" s="72" t="s">
        <v>714</v>
      </c>
      <c r="E64" s="72" t="s">
        <v>47</v>
      </c>
      <c r="F64" s="73" t="s">
        <v>1235</v>
      </c>
      <c r="G64" s="73" t="s">
        <v>163</v>
      </c>
      <c r="H64" s="72">
        <v>1929</v>
      </c>
      <c r="I64" s="72" t="s">
        <v>1179</v>
      </c>
      <c r="J64" s="74" t="s">
        <v>1279</v>
      </c>
      <c r="K64" s="75" t="s">
        <v>25</v>
      </c>
    </row>
    <row r="65" spans="1:21" ht="15" thickBot="1" x14ac:dyDescent="0.35">
      <c r="A65" s="71">
        <v>1985</v>
      </c>
      <c r="B65" s="72"/>
      <c r="C65" s="176" t="s">
        <v>1261</v>
      </c>
      <c r="D65" s="72" t="s">
        <v>714</v>
      </c>
      <c r="E65" s="72" t="s">
        <v>284</v>
      </c>
      <c r="F65" s="73" t="s">
        <v>1800</v>
      </c>
      <c r="G65" s="73" t="s">
        <v>1250</v>
      </c>
      <c r="H65" s="72">
        <v>1913</v>
      </c>
      <c r="I65" s="72" t="s">
        <v>93</v>
      </c>
      <c r="J65" s="74" t="s">
        <v>1274</v>
      </c>
      <c r="K65" s="75" t="s">
        <v>29</v>
      </c>
    </row>
    <row r="66" spans="1:21" x14ac:dyDescent="0.3">
      <c r="A66" s="71">
        <v>1985</v>
      </c>
      <c r="B66" s="72"/>
      <c r="C66" s="176" t="s">
        <v>1261</v>
      </c>
      <c r="D66" s="72" t="s">
        <v>714</v>
      </c>
      <c r="E66" s="72" t="s">
        <v>132</v>
      </c>
      <c r="F66" s="73" t="s">
        <v>814</v>
      </c>
      <c r="G66" s="73" t="s">
        <v>815</v>
      </c>
      <c r="H66" s="72">
        <v>1947</v>
      </c>
      <c r="I66" s="72" t="s">
        <v>128</v>
      </c>
      <c r="J66" s="74" t="s">
        <v>1265</v>
      </c>
      <c r="K66" s="75" t="s">
        <v>29</v>
      </c>
      <c r="M66" s="516" t="s">
        <v>1791</v>
      </c>
      <c r="N66" s="517"/>
      <c r="O66" s="517"/>
      <c r="P66" s="517"/>
      <c r="Q66" s="517"/>
      <c r="R66" s="517"/>
      <c r="S66" s="517"/>
      <c r="T66" s="517"/>
      <c r="U66" s="518"/>
    </row>
    <row r="67" spans="1:21" ht="15" thickBot="1" x14ac:dyDescent="0.35">
      <c r="A67" s="71">
        <v>1985</v>
      </c>
      <c r="B67" s="72"/>
      <c r="C67" s="176" t="s">
        <v>1261</v>
      </c>
      <c r="D67" s="72" t="s">
        <v>714</v>
      </c>
      <c r="E67" s="72" t="s">
        <v>132</v>
      </c>
      <c r="F67" s="73" t="s">
        <v>814</v>
      </c>
      <c r="G67" s="73" t="s">
        <v>815</v>
      </c>
      <c r="H67" s="72">
        <v>1947</v>
      </c>
      <c r="I67" s="72" t="s">
        <v>135</v>
      </c>
      <c r="J67" s="74" t="s">
        <v>1282</v>
      </c>
      <c r="K67" s="75" t="s">
        <v>25</v>
      </c>
      <c r="M67" s="107" t="s">
        <v>1789</v>
      </c>
      <c r="N67" s="108" t="s">
        <v>5</v>
      </c>
      <c r="O67" s="108" t="s">
        <v>6</v>
      </c>
      <c r="P67" s="108" t="s">
        <v>7</v>
      </c>
      <c r="Q67" s="108" t="s">
        <v>1715</v>
      </c>
      <c r="R67" s="108" t="s">
        <v>25</v>
      </c>
      <c r="S67" s="108" t="s">
        <v>19</v>
      </c>
      <c r="T67" s="108" t="s">
        <v>29</v>
      </c>
      <c r="U67" s="109" t="s">
        <v>1743</v>
      </c>
    </row>
    <row r="68" spans="1:21" x14ac:dyDescent="0.3">
      <c r="A68" s="71">
        <v>1985</v>
      </c>
      <c r="B68" s="72"/>
      <c r="C68" s="176" t="s">
        <v>1261</v>
      </c>
      <c r="D68" s="72" t="s">
        <v>714</v>
      </c>
      <c r="E68" s="72" t="s">
        <v>132</v>
      </c>
      <c r="F68" s="73" t="s">
        <v>814</v>
      </c>
      <c r="G68" s="73" t="s">
        <v>815</v>
      </c>
      <c r="H68" s="72">
        <v>1947</v>
      </c>
      <c r="I68" s="72" t="s">
        <v>24</v>
      </c>
      <c r="J68" s="74" t="s">
        <v>1263</v>
      </c>
      <c r="K68" s="75" t="s">
        <v>19</v>
      </c>
      <c r="M68" s="83" t="s">
        <v>1556</v>
      </c>
      <c r="N68" s="85" t="s">
        <v>26</v>
      </c>
      <c r="O68" s="85" t="s">
        <v>27</v>
      </c>
      <c r="P68" s="84">
        <v>1948</v>
      </c>
      <c r="Q68" s="84">
        <f t="shared" ref="Q68:Q97" si="2">SUM(R68:T68)</f>
        <v>50</v>
      </c>
      <c r="R68" s="84">
        <v>29</v>
      </c>
      <c r="S68" s="84">
        <v>11</v>
      </c>
      <c r="T68" s="84">
        <v>10</v>
      </c>
      <c r="U68" s="86" t="s">
        <v>1754</v>
      </c>
    </row>
    <row r="69" spans="1:21" x14ac:dyDescent="0.3">
      <c r="A69" s="71">
        <v>1985</v>
      </c>
      <c r="B69" s="72"/>
      <c r="C69" s="176" t="s">
        <v>1261</v>
      </c>
      <c r="D69" s="72" t="s">
        <v>714</v>
      </c>
      <c r="E69" s="72" t="s">
        <v>36</v>
      </c>
      <c r="F69" s="73" t="s">
        <v>1805</v>
      </c>
      <c r="G69" s="73" t="s">
        <v>1275</v>
      </c>
      <c r="H69" s="72"/>
      <c r="I69" s="72" t="s">
        <v>177</v>
      </c>
      <c r="J69" s="74" t="s">
        <v>1276</v>
      </c>
      <c r="K69" s="75" t="s">
        <v>29</v>
      </c>
      <c r="M69" s="118" t="s">
        <v>1557</v>
      </c>
      <c r="N69" s="82" t="s">
        <v>183</v>
      </c>
      <c r="O69" s="82" t="s">
        <v>14</v>
      </c>
      <c r="P69" s="15">
        <v>1954</v>
      </c>
      <c r="Q69" s="15">
        <f t="shared" si="2"/>
        <v>39</v>
      </c>
      <c r="R69" s="15">
        <v>11</v>
      </c>
      <c r="S69" s="15">
        <v>16</v>
      </c>
      <c r="T69" s="15">
        <v>12</v>
      </c>
      <c r="U69" s="119" t="s">
        <v>1745</v>
      </c>
    </row>
    <row r="70" spans="1:21" x14ac:dyDescent="0.3">
      <c r="A70" s="71">
        <v>1985</v>
      </c>
      <c r="B70" s="72"/>
      <c r="C70" s="176" t="s">
        <v>1261</v>
      </c>
      <c r="D70" s="72" t="s">
        <v>714</v>
      </c>
      <c r="E70" s="72" t="s">
        <v>90</v>
      </c>
      <c r="F70" s="73" t="s">
        <v>300</v>
      </c>
      <c r="G70" s="73" t="s">
        <v>14</v>
      </c>
      <c r="H70" s="72">
        <v>1904</v>
      </c>
      <c r="I70" s="72" t="s">
        <v>1193</v>
      </c>
      <c r="J70" s="74" t="s">
        <v>1271</v>
      </c>
      <c r="K70" s="75" t="s">
        <v>25</v>
      </c>
      <c r="M70" s="87" t="s">
        <v>1558</v>
      </c>
      <c r="N70" s="3" t="s">
        <v>348</v>
      </c>
      <c r="O70" s="3" t="s">
        <v>349</v>
      </c>
      <c r="P70" s="1">
        <v>1926</v>
      </c>
      <c r="Q70" s="1">
        <f t="shared" si="2"/>
        <v>18</v>
      </c>
      <c r="R70" s="1">
        <v>5</v>
      </c>
      <c r="S70" s="1">
        <v>9</v>
      </c>
      <c r="T70" s="1">
        <v>4</v>
      </c>
      <c r="U70" s="88" t="s">
        <v>1752</v>
      </c>
    </row>
    <row r="71" spans="1:21" x14ac:dyDescent="0.3">
      <c r="A71" s="71">
        <v>1985</v>
      </c>
      <c r="B71" s="72"/>
      <c r="C71" s="176" t="s">
        <v>1261</v>
      </c>
      <c r="D71" s="72" t="s">
        <v>714</v>
      </c>
      <c r="E71" s="72" t="s">
        <v>90</v>
      </c>
      <c r="F71" s="73" t="s">
        <v>300</v>
      </c>
      <c r="G71" s="73" t="s">
        <v>14</v>
      </c>
      <c r="H71" s="72">
        <v>1904</v>
      </c>
      <c r="I71" s="72" t="s">
        <v>1179</v>
      </c>
      <c r="J71" s="74" t="s">
        <v>1278</v>
      </c>
      <c r="K71" s="75" t="s">
        <v>19</v>
      </c>
      <c r="M71" s="118" t="s">
        <v>1559</v>
      </c>
      <c r="N71" s="82" t="s">
        <v>314</v>
      </c>
      <c r="O71" s="82" t="s">
        <v>14</v>
      </c>
      <c r="P71" s="15">
        <v>1960</v>
      </c>
      <c r="Q71" s="15">
        <f t="shared" si="2"/>
        <v>17</v>
      </c>
      <c r="R71" s="15">
        <v>7</v>
      </c>
      <c r="S71" s="15">
        <v>4</v>
      </c>
      <c r="T71" s="15">
        <v>6</v>
      </c>
      <c r="U71" s="119" t="s">
        <v>1774</v>
      </c>
    </row>
    <row r="72" spans="1:21" ht="15" thickBot="1" x14ac:dyDescent="0.35">
      <c r="A72" s="71">
        <v>1985</v>
      </c>
      <c r="B72" s="72"/>
      <c r="C72" s="176" t="s">
        <v>1261</v>
      </c>
      <c r="D72" s="72" t="s">
        <v>714</v>
      </c>
      <c r="E72" s="72" t="s">
        <v>36</v>
      </c>
      <c r="F72" s="73" t="s">
        <v>1249</v>
      </c>
      <c r="G72" s="73" t="s">
        <v>1250</v>
      </c>
      <c r="H72" s="72">
        <v>1935</v>
      </c>
      <c r="I72" s="72" t="s">
        <v>1179</v>
      </c>
      <c r="J72" s="74" t="s">
        <v>1277</v>
      </c>
      <c r="K72" s="75" t="s">
        <v>29</v>
      </c>
      <c r="M72" s="89" t="s">
        <v>1560</v>
      </c>
      <c r="N72" s="91" t="s">
        <v>13</v>
      </c>
      <c r="O72" s="91" t="s">
        <v>14</v>
      </c>
      <c r="P72" s="90">
        <v>1949</v>
      </c>
      <c r="Q72" s="90">
        <f t="shared" si="2"/>
        <v>17</v>
      </c>
      <c r="R72" s="90">
        <v>5</v>
      </c>
      <c r="S72" s="90">
        <v>4</v>
      </c>
      <c r="T72" s="90">
        <v>8</v>
      </c>
      <c r="U72" s="92" t="s">
        <v>1756</v>
      </c>
    </row>
    <row r="73" spans="1:21" x14ac:dyDescent="0.3">
      <c r="A73" s="71">
        <v>1985</v>
      </c>
      <c r="B73" s="72"/>
      <c r="C73" s="176" t="s">
        <v>1261</v>
      </c>
      <c r="D73" s="72" t="s">
        <v>714</v>
      </c>
      <c r="E73" s="72" t="s">
        <v>228</v>
      </c>
      <c r="F73" s="73" t="s">
        <v>221</v>
      </c>
      <c r="G73" s="73" t="s">
        <v>836</v>
      </c>
      <c r="H73" s="72">
        <v>1942</v>
      </c>
      <c r="I73" s="72" t="s">
        <v>135</v>
      </c>
      <c r="J73" s="74" t="s">
        <v>1285</v>
      </c>
      <c r="K73" s="75" t="s">
        <v>29</v>
      </c>
      <c r="M73" s="114" t="s">
        <v>1561</v>
      </c>
      <c r="N73" s="115" t="s">
        <v>447</v>
      </c>
      <c r="O73" s="115" t="s">
        <v>448</v>
      </c>
      <c r="P73" s="116">
        <v>1943</v>
      </c>
      <c r="Q73" s="116">
        <f t="shared" si="2"/>
        <v>10</v>
      </c>
      <c r="R73" s="116">
        <v>3</v>
      </c>
      <c r="S73" s="116">
        <v>6</v>
      </c>
      <c r="T73" s="116">
        <v>1</v>
      </c>
      <c r="U73" s="117" t="s">
        <v>1767</v>
      </c>
    </row>
    <row r="74" spans="1:21" x14ac:dyDescent="0.3">
      <c r="A74" s="71">
        <v>1985</v>
      </c>
      <c r="B74" s="72"/>
      <c r="C74" s="176" t="s">
        <v>1261</v>
      </c>
      <c r="D74" s="72" t="s">
        <v>714</v>
      </c>
      <c r="E74" s="72" t="s">
        <v>228</v>
      </c>
      <c r="F74" s="73" t="s">
        <v>221</v>
      </c>
      <c r="G74" s="73" t="s">
        <v>836</v>
      </c>
      <c r="H74" s="72">
        <v>1942</v>
      </c>
      <c r="I74" s="72" t="s">
        <v>1179</v>
      </c>
      <c r="J74" s="74" t="s">
        <v>1280</v>
      </c>
      <c r="K74" s="75" t="s">
        <v>19</v>
      </c>
      <c r="M74" s="87" t="s">
        <v>1562</v>
      </c>
      <c r="N74" s="3" t="s">
        <v>733</v>
      </c>
      <c r="O74" s="3" t="s">
        <v>142</v>
      </c>
      <c r="P74" s="1">
        <v>1983</v>
      </c>
      <c r="Q74" s="1">
        <f t="shared" si="2"/>
        <v>9</v>
      </c>
      <c r="R74" s="1">
        <v>6</v>
      </c>
      <c r="S74" s="1">
        <v>2</v>
      </c>
      <c r="T74" s="1">
        <v>1</v>
      </c>
      <c r="U74" s="88" t="s">
        <v>1755</v>
      </c>
    </row>
    <row r="75" spans="1:21" x14ac:dyDescent="0.3">
      <c r="A75" s="71">
        <v>1985</v>
      </c>
      <c r="B75" s="72"/>
      <c r="C75" s="176" t="s">
        <v>1261</v>
      </c>
      <c r="D75" s="72" t="s">
        <v>714</v>
      </c>
      <c r="E75" s="72" t="s">
        <v>36</v>
      </c>
      <c r="F75" s="73" t="s">
        <v>42</v>
      </c>
      <c r="G75" s="73" t="s">
        <v>75</v>
      </c>
      <c r="H75" s="72">
        <v>1939</v>
      </c>
      <c r="I75" s="72" t="s">
        <v>24</v>
      </c>
      <c r="J75" s="74" t="s">
        <v>1262</v>
      </c>
      <c r="K75" s="75" t="s">
        <v>19</v>
      </c>
      <c r="M75" s="118" t="s">
        <v>1564</v>
      </c>
      <c r="N75" s="82" t="s">
        <v>193</v>
      </c>
      <c r="O75" s="82" t="s">
        <v>534</v>
      </c>
      <c r="P75" s="15">
        <v>1944</v>
      </c>
      <c r="Q75" s="15">
        <f t="shared" si="2"/>
        <v>8</v>
      </c>
      <c r="R75" s="15"/>
      <c r="S75" s="15">
        <v>4</v>
      </c>
      <c r="T75" s="15">
        <v>4</v>
      </c>
      <c r="U75" s="119" t="s">
        <v>1758</v>
      </c>
    </row>
    <row r="76" spans="1:21" x14ac:dyDescent="0.3">
      <c r="A76" s="71">
        <v>1985</v>
      </c>
      <c r="B76" s="72"/>
      <c r="C76" s="176" t="s">
        <v>1261</v>
      </c>
      <c r="D76" s="72" t="s">
        <v>714</v>
      </c>
      <c r="E76" s="72" t="s">
        <v>36</v>
      </c>
      <c r="F76" s="73" t="s">
        <v>817</v>
      </c>
      <c r="G76" s="73" t="s">
        <v>197</v>
      </c>
      <c r="H76" s="72">
        <v>1939</v>
      </c>
      <c r="I76" s="72" t="s">
        <v>135</v>
      </c>
      <c r="J76" s="74" t="s">
        <v>1281</v>
      </c>
      <c r="K76" s="75" t="s">
        <v>19</v>
      </c>
      <c r="M76" s="87" t="s">
        <v>1565</v>
      </c>
      <c r="N76" s="3" t="s">
        <v>181</v>
      </c>
      <c r="O76" s="3" t="s">
        <v>166</v>
      </c>
      <c r="P76" s="1">
        <v>1952</v>
      </c>
      <c r="Q76" s="1">
        <f t="shared" si="2"/>
        <v>8</v>
      </c>
      <c r="R76" s="1"/>
      <c r="S76" s="1">
        <v>3</v>
      </c>
      <c r="T76" s="1">
        <v>5</v>
      </c>
      <c r="U76" s="88" t="s">
        <v>1760</v>
      </c>
    </row>
    <row r="77" spans="1:21" ht="15" thickBot="1" x14ac:dyDescent="0.35">
      <c r="A77" s="71">
        <v>1985</v>
      </c>
      <c r="B77" s="72"/>
      <c r="C77" s="176" t="s">
        <v>1261</v>
      </c>
      <c r="D77" s="72" t="s">
        <v>714</v>
      </c>
      <c r="E77" s="72" t="s">
        <v>16</v>
      </c>
      <c r="F77" s="73" t="s">
        <v>1268</v>
      </c>
      <c r="G77" s="73" t="s">
        <v>1269</v>
      </c>
      <c r="H77" s="72">
        <v>1934</v>
      </c>
      <c r="I77" s="72" t="s">
        <v>60</v>
      </c>
      <c r="J77" s="74" t="s">
        <v>1270</v>
      </c>
      <c r="K77" s="75" t="s">
        <v>29</v>
      </c>
      <c r="M77" s="120" t="s">
        <v>1563</v>
      </c>
      <c r="N77" s="123" t="s">
        <v>618</v>
      </c>
      <c r="O77" s="123" t="s">
        <v>1182</v>
      </c>
      <c r="P77" s="121">
        <v>1906</v>
      </c>
      <c r="Q77" s="121">
        <f t="shared" si="2"/>
        <v>7</v>
      </c>
      <c r="R77" s="121">
        <v>5</v>
      </c>
      <c r="S77" s="121">
        <v>1</v>
      </c>
      <c r="T77" s="121">
        <v>1</v>
      </c>
      <c r="U77" s="122" t="s">
        <v>1751</v>
      </c>
    </row>
    <row r="78" spans="1:21" ht="15" thickBot="1" x14ac:dyDescent="0.35">
      <c r="A78" s="76">
        <v>1985</v>
      </c>
      <c r="B78" s="77"/>
      <c r="C78" s="169" t="s">
        <v>1261</v>
      </c>
      <c r="D78" s="77" t="s">
        <v>714</v>
      </c>
      <c r="E78" s="77" t="s">
        <v>80</v>
      </c>
      <c r="F78" s="78" t="s">
        <v>263</v>
      </c>
      <c r="G78" s="78" t="s">
        <v>197</v>
      </c>
      <c r="H78" s="77">
        <v>1923</v>
      </c>
      <c r="I78" s="77" t="s">
        <v>128</v>
      </c>
      <c r="J78" s="79" t="s">
        <v>1267</v>
      </c>
      <c r="K78" s="80" t="s">
        <v>19</v>
      </c>
      <c r="M78" s="83" t="s">
        <v>1570</v>
      </c>
      <c r="N78" s="85" t="s">
        <v>305</v>
      </c>
      <c r="O78" s="85" t="s">
        <v>163</v>
      </c>
      <c r="P78" s="84">
        <v>1916</v>
      </c>
      <c r="Q78" s="84">
        <f t="shared" si="2"/>
        <v>7</v>
      </c>
      <c r="R78" s="84">
        <v>3</v>
      </c>
      <c r="S78" s="84">
        <v>4</v>
      </c>
      <c r="T78" s="84"/>
      <c r="U78" s="86" t="s">
        <v>1744</v>
      </c>
    </row>
    <row r="79" spans="1:21" x14ac:dyDescent="0.3">
      <c r="A79" s="150">
        <v>1987</v>
      </c>
      <c r="B79" s="151"/>
      <c r="C79" s="152" t="s">
        <v>1130</v>
      </c>
      <c r="D79" s="151" t="s">
        <v>1131</v>
      </c>
      <c r="E79" s="151" t="s">
        <v>36</v>
      </c>
      <c r="F79" s="153" t="s">
        <v>1286</v>
      </c>
      <c r="G79" s="153" t="s">
        <v>1287</v>
      </c>
      <c r="H79" s="151">
        <v>1942</v>
      </c>
      <c r="I79" s="151" t="s">
        <v>415</v>
      </c>
      <c r="J79" s="154" t="s">
        <v>1288</v>
      </c>
      <c r="K79" s="155" t="s">
        <v>25</v>
      </c>
      <c r="M79" s="118" t="s">
        <v>1730</v>
      </c>
      <c r="N79" s="82" t="s">
        <v>235</v>
      </c>
      <c r="O79" s="82" t="s">
        <v>236</v>
      </c>
      <c r="P79" s="15">
        <v>1934</v>
      </c>
      <c r="Q79" s="15">
        <f t="shared" si="2"/>
        <v>7</v>
      </c>
      <c r="R79" s="15">
        <v>2</v>
      </c>
      <c r="S79" s="15">
        <v>3</v>
      </c>
      <c r="T79" s="15">
        <v>2</v>
      </c>
      <c r="U79" s="119" t="s">
        <v>1746</v>
      </c>
    </row>
    <row r="80" spans="1:21" x14ac:dyDescent="0.3">
      <c r="A80" s="45">
        <v>1987</v>
      </c>
      <c r="B80" s="35"/>
      <c r="C80" s="140" t="s">
        <v>1130</v>
      </c>
      <c r="D80" s="35" t="s">
        <v>1131</v>
      </c>
      <c r="E80" s="35" t="s">
        <v>73</v>
      </c>
      <c r="F80" s="36" t="s">
        <v>235</v>
      </c>
      <c r="G80" s="36" t="s">
        <v>236</v>
      </c>
      <c r="H80" s="35">
        <v>1935</v>
      </c>
      <c r="I80" s="35" t="s">
        <v>135</v>
      </c>
      <c r="J80" s="37" t="s">
        <v>1289</v>
      </c>
      <c r="K80" s="46" t="s">
        <v>29</v>
      </c>
      <c r="M80" s="87" t="s">
        <v>1731</v>
      </c>
      <c r="N80" s="3" t="s">
        <v>300</v>
      </c>
      <c r="O80" s="3" t="s">
        <v>14</v>
      </c>
      <c r="P80" s="1">
        <v>1904</v>
      </c>
      <c r="Q80" s="1">
        <f t="shared" si="2"/>
        <v>7</v>
      </c>
      <c r="R80" s="1">
        <v>2</v>
      </c>
      <c r="S80" s="1">
        <v>2</v>
      </c>
      <c r="T80" s="1">
        <v>3</v>
      </c>
      <c r="U80" s="88" t="s">
        <v>1757</v>
      </c>
    </row>
    <row r="81" spans="1:21" x14ac:dyDescent="0.3">
      <c r="A81" s="45">
        <v>1987</v>
      </c>
      <c r="B81" s="35"/>
      <c r="C81" s="140" t="s">
        <v>1130</v>
      </c>
      <c r="D81" s="35" t="s">
        <v>1131</v>
      </c>
      <c r="E81" s="35" t="s">
        <v>82</v>
      </c>
      <c r="F81" s="36" t="s">
        <v>1290</v>
      </c>
      <c r="G81" s="36" t="s">
        <v>1291</v>
      </c>
      <c r="H81" s="35">
        <v>1920</v>
      </c>
      <c r="I81" s="35" t="s">
        <v>135</v>
      </c>
      <c r="J81" s="37" t="s">
        <v>1292</v>
      </c>
      <c r="K81" s="46" t="s">
        <v>25</v>
      </c>
      <c r="M81" s="118" t="s">
        <v>1732</v>
      </c>
      <c r="N81" s="82" t="s">
        <v>218</v>
      </c>
      <c r="O81" s="82" t="s">
        <v>289</v>
      </c>
      <c r="P81" s="15">
        <v>1946</v>
      </c>
      <c r="Q81" s="15">
        <f t="shared" si="2"/>
        <v>6</v>
      </c>
      <c r="R81" s="15">
        <v>3</v>
      </c>
      <c r="S81" s="15">
        <v>2</v>
      </c>
      <c r="T81" s="15">
        <v>1</v>
      </c>
      <c r="U81" s="119" t="s">
        <v>1750</v>
      </c>
    </row>
    <row r="82" spans="1:21" ht="15" thickBot="1" x14ac:dyDescent="0.35">
      <c r="A82" s="45">
        <v>1987</v>
      </c>
      <c r="B82" s="35"/>
      <c r="C82" s="140" t="s">
        <v>1130</v>
      </c>
      <c r="D82" s="35" t="s">
        <v>1131</v>
      </c>
      <c r="E82" s="35" t="s">
        <v>228</v>
      </c>
      <c r="F82" s="36" t="s">
        <v>218</v>
      </c>
      <c r="G82" s="36" t="s">
        <v>289</v>
      </c>
      <c r="H82" s="35">
        <v>1946</v>
      </c>
      <c r="I82" s="35" t="s">
        <v>175</v>
      </c>
      <c r="J82" s="37" t="s">
        <v>1293</v>
      </c>
      <c r="K82" s="46" t="s">
        <v>25</v>
      </c>
      <c r="M82" s="89" t="s">
        <v>1733</v>
      </c>
      <c r="N82" s="91" t="s">
        <v>1778</v>
      </c>
      <c r="O82" s="91" t="s">
        <v>342</v>
      </c>
      <c r="P82" s="90">
        <v>1960</v>
      </c>
      <c r="Q82" s="90">
        <f t="shared" si="2"/>
        <v>6</v>
      </c>
      <c r="R82" s="90">
        <v>1</v>
      </c>
      <c r="S82" s="90">
        <v>2</v>
      </c>
      <c r="T82" s="90">
        <v>3</v>
      </c>
      <c r="U82" s="92" t="s">
        <v>1779</v>
      </c>
    </row>
    <row r="83" spans="1:21" x14ac:dyDescent="0.3">
      <c r="A83" s="45">
        <v>1987</v>
      </c>
      <c r="B83" s="35"/>
      <c r="C83" s="140" t="s">
        <v>1130</v>
      </c>
      <c r="D83" s="35" t="s">
        <v>1131</v>
      </c>
      <c r="E83" s="35" t="s">
        <v>80</v>
      </c>
      <c r="F83" s="36" t="s">
        <v>348</v>
      </c>
      <c r="G83" s="36" t="s">
        <v>349</v>
      </c>
      <c r="H83" s="35">
        <v>1926</v>
      </c>
      <c r="I83" s="35" t="s">
        <v>37</v>
      </c>
      <c r="J83" s="37" t="s">
        <v>1294</v>
      </c>
      <c r="K83" s="46" t="s">
        <v>25</v>
      </c>
      <c r="M83" s="114" t="s">
        <v>1734</v>
      </c>
      <c r="N83" s="115" t="s">
        <v>1211</v>
      </c>
      <c r="O83" s="115" t="s">
        <v>1184</v>
      </c>
      <c r="P83" s="116">
        <v>1914</v>
      </c>
      <c r="Q83" s="116">
        <f t="shared" si="2"/>
        <v>5</v>
      </c>
      <c r="R83" s="116">
        <v>4</v>
      </c>
      <c r="S83" s="116"/>
      <c r="T83" s="116">
        <v>1</v>
      </c>
      <c r="U83" s="117" t="s">
        <v>1765</v>
      </c>
    </row>
    <row r="84" spans="1:21" ht="15" thickBot="1" x14ac:dyDescent="0.35">
      <c r="A84" s="162">
        <v>1987</v>
      </c>
      <c r="B84" s="163"/>
      <c r="C84" s="164" t="s">
        <v>1130</v>
      </c>
      <c r="D84" s="163" t="s">
        <v>1131</v>
      </c>
      <c r="E84" s="163" t="s">
        <v>80</v>
      </c>
      <c r="F84" s="165" t="s">
        <v>348</v>
      </c>
      <c r="G84" s="165" t="s">
        <v>349</v>
      </c>
      <c r="H84" s="163">
        <v>1926</v>
      </c>
      <c r="I84" s="163" t="s">
        <v>30</v>
      </c>
      <c r="J84" s="166" t="s">
        <v>1295</v>
      </c>
      <c r="K84" s="167" t="s">
        <v>19</v>
      </c>
      <c r="M84" s="87" t="s">
        <v>1735</v>
      </c>
      <c r="N84" s="3" t="s">
        <v>597</v>
      </c>
      <c r="O84" s="3" t="s">
        <v>598</v>
      </c>
      <c r="P84" s="1">
        <v>1966</v>
      </c>
      <c r="Q84" s="1">
        <f t="shared" si="2"/>
        <v>5</v>
      </c>
      <c r="R84" s="1">
        <v>3</v>
      </c>
      <c r="S84" s="1">
        <v>1</v>
      </c>
      <c r="T84" s="1">
        <v>1</v>
      </c>
      <c r="U84" s="88" t="s">
        <v>1755</v>
      </c>
    </row>
    <row r="85" spans="1:21" x14ac:dyDescent="0.3">
      <c r="A85" s="66">
        <v>1989</v>
      </c>
      <c r="B85" s="67"/>
      <c r="C85" s="168" t="s">
        <v>1133</v>
      </c>
      <c r="D85" s="67" t="s">
        <v>1134</v>
      </c>
      <c r="E85" s="67" t="s">
        <v>73</v>
      </c>
      <c r="F85" s="68" t="s">
        <v>1298</v>
      </c>
      <c r="G85" s="68" t="s">
        <v>142</v>
      </c>
      <c r="H85" s="67">
        <v>1938</v>
      </c>
      <c r="I85" s="67" t="s">
        <v>17</v>
      </c>
      <c r="J85" s="69" t="s">
        <v>1299</v>
      </c>
      <c r="K85" s="70" t="s">
        <v>29</v>
      </c>
      <c r="M85" s="118" t="s">
        <v>1736</v>
      </c>
      <c r="N85" s="82" t="s">
        <v>196</v>
      </c>
      <c r="O85" s="82" t="s">
        <v>197</v>
      </c>
      <c r="P85" s="15">
        <v>1930</v>
      </c>
      <c r="Q85" s="15">
        <f t="shared" si="2"/>
        <v>4</v>
      </c>
      <c r="R85" s="15">
        <v>3</v>
      </c>
      <c r="S85" s="15">
        <v>1</v>
      </c>
      <c r="T85" s="15"/>
      <c r="U85" s="119" t="s">
        <v>1770</v>
      </c>
    </row>
    <row r="86" spans="1:21" x14ac:dyDescent="0.3">
      <c r="A86" s="71">
        <v>1989</v>
      </c>
      <c r="B86" s="72"/>
      <c r="C86" s="176" t="s">
        <v>1133</v>
      </c>
      <c r="D86" s="72" t="s">
        <v>1134</v>
      </c>
      <c r="E86" s="72" t="s">
        <v>80</v>
      </c>
      <c r="F86" s="73" t="s">
        <v>348</v>
      </c>
      <c r="G86" s="73" t="s">
        <v>349</v>
      </c>
      <c r="H86" s="72">
        <v>1926</v>
      </c>
      <c r="I86" s="72" t="s">
        <v>37</v>
      </c>
      <c r="J86" s="74" t="s">
        <v>1303</v>
      </c>
      <c r="K86" s="75" t="s">
        <v>25</v>
      </c>
      <c r="M86" s="87" t="s">
        <v>1737</v>
      </c>
      <c r="N86" s="3" t="s">
        <v>83</v>
      </c>
      <c r="O86" s="3" t="s">
        <v>59</v>
      </c>
      <c r="P86" s="1">
        <v>1934</v>
      </c>
      <c r="Q86" s="1">
        <f t="shared" si="2"/>
        <v>4</v>
      </c>
      <c r="R86" s="1">
        <v>3</v>
      </c>
      <c r="S86" s="1"/>
      <c r="T86" s="1">
        <v>1</v>
      </c>
      <c r="U86" s="88" t="s">
        <v>1753</v>
      </c>
    </row>
    <row r="87" spans="1:21" ht="15" thickBot="1" x14ac:dyDescent="0.35">
      <c r="A87" s="71">
        <v>1989</v>
      </c>
      <c r="B87" s="72"/>
      <c r="C87" s="176" t="s">
        <v>1133</v>
      </c>
      <c r="D87" s="72" t="s">
        <v>1134</v>
      </c>
      <c r="E87" s="72" t="s">
        <v>80</v>
      </c>
      <c r="F87" s="73" t="s">
        <v>1806</v>
      </c>
      <c r="G87" s="73" t="s">
        <v>1807</v>
      </c>
      <c r="H87" s="72">
        <v>1928</v>
      </c>
      <c r="I87" s="72" t="s">
        <v>30</v>
      </c>
      <c r="J87" s="74" t="s">
        <v>1304</v>
      </c>
      <c r="K87" s="75" t="s">
        <v>29</v>
      </c>
      <c r="M87" s="120" t="s">
        <v>1738</v>
      </c>
      <c r="N87" s="123" t="s">
        <v>1215</v>
      </c>
      <c r="O87" s="123" t="s">
        <v>1223</v>
      </c>
      <c r="P87" s="121">
        <v>1933</v>
      </c>
      <c r="Q87" s="121">
        <f t="shared" si="2"/>
        <v>4</v>
      </c>
      <c r="R87" s="121">
        <v>2</v>
      </c>
      <c r="S87" s="121"/>
      <c r="T87" s="121">
        <v>2</v>
      </c>
      <c r="U87" s="122">
        <v>1979</v>
      </c>
    </row>
    <row r="88" spans="1:21" x14ac:dyDescent="0.3">
      <c r="A88" s="71">
        <v>1989</v>
      </c>
      <c r="B88" s="72"/>
      <c r="C88" s="176" t="s">
        <v>1133</v>
      </c>
      <c r="D88" s="72" t="s">
        <v>1134</v>
      </c>
      <c r="E88" s="72" t="s">
        <v>36</v>
      </c>
      <c r="F88" s="73" t="s">
        <v>1296</v>
      </c>
      <c r="G88" s="73" t="s">
        <v>1222</v>
      </c>
      <c r="H88" s="72">
        <v>1942</v>
      </c>
      <c r="I88" s="72" t="s">
        <v>415</v>
      </c>
      <c r="J88" s="74" t="s">
        <v>1297</v>
      </c>
      <c r="K88" s="75" t="s">
        <v>19</v>
      </c>
      <c r="M88" s="83" t="s">
        <v>1739</v>
      </c>
      <c r="N88" s="85" t="s">
        <v>1249</v>
      </c>
      <c r="O88" s="85" t="s">
        <v>1250</v>
      </c>
      <c r="P88" s="84">
        <v>1935</v>
      </c>
      <c r="Q88" s="84">
        <f t="shared" si="2"/>
        <v>4</v>
      </c>
      <c r="R88" s="84">
        <v>1</v>
      </c>
      <c r="S88" s="84">
        <v>1</v>
      </c>
      <c r="T88" s="84">
        <v>2</v>
      </c>
      <c r="U88" s="86" t="s">
        <v>1748</v>
      </c>
    </row>
    <row r="89" spans="1:21" ht="15" thickBot="1" x14ac:dyDescent="0.35">
      <c r="A89" s="76">
        <v>1989</v>
      </c>
      <c r="B89" s="77"/>
      <c r="C89" s="169" t="s">
        <v>1133</v>
      </c>
      <c r="D89" s="77" t="s">
        <v>1134</v>
      </c>
      <c r="E89" s="77" t="s">
        <v>228</v>
      </c>
      <c r="F89" s="78" t="s">
        <v>1300</v>
      </c>
      <c r="G89" s="78" t="s">
        <v>1301</v>
      </c>
      <c r="H89" s="77">
        <v>1947</v>
      </c>
      <c r="I89" s="77" t="s">
        <v>177</v>
      </c>
      <c r="J89" s="79" t="s">
        <v>1302</v>
      </c>
      <c r="K89" s="80" t="s">
        <v>19</v>
      </c>
      <c r="M89" s="118" t="s">
        <v>1740</v>
      </c>
      <c r="N89" s="82" t="s">
        <v>1246</v>
      </c>
      <c r="O89" s="82" t="s">
        <v>1247</v>
      </c>
      <c r="P89" s="15">
        <v>1905</v>
      </c>
      <c r="Q89" s="15">
        <f t="shared" si="2"/>
        <v>4</v>
      </c>
      <c r="R89" s="15"/>
      <c r="S89" s="15">
        <v>3</v>
      </c>
      <c r="T89" s="15">
        <v>1</v>
      </c>
      <c r="U89" s="119" t="s">
        <v>1748</v>
      </c>
    </row>
    <row r="90" spans="1:21" x14ac:dyDescent="0.3">
      <c r="A90" s="150">
        <v>1991</v>
      </c>
      <c r="B90" s="151"/>
      <c r="C90" s="152" t="s">
        <v>1136</v>
      </c>
      <c r="D90" s="151" t="s">
        <v>12</v>
      </c>
      <c r="E90" s="151" t="s">
        <v>256</v>
      </c>
      <c r="F90" s="153" t="s">
        <v>218</v>
      </c>
      <c r="G90" s="153" t="s">
        <v>289</v>
      </c>
      <c r="H90" s="151">
        <v>1946</v>
      </c>
      <c r="I90" s="151" t="s">
        <v>175</v>
      </c>
      <c r="J90" s="154" t="s">
        <v>1307</v>
      </c>
      <c r="K90" s="155" t="s">
        <v>19</v>
      </c>
      <c r="M90" s="87" t="s">
        <v>1741</v>
      </c>
      <c r="N90" s="3" t="s">
        <v>1235</v>
      </c>
      <c r="O90" s="3" t="s">
        <v>163</v>
      </c>
      <c r="P90" s="1">
        <v>1929</v>
      </c>
      <c r="Q90" s="1">
        <f t="shared" si="2"/>
        <v>3</v>
      </c>
      <c r="R90" s="1">
        <v>3</v>
      </c>
      <c r="S90" s="1"/>
      <c r="T90" s="1"/>
      <c r="U90" s="88" t="s">
        <v>1749</v>
      </c>
    </row>
    <row r="91" spans="1:21" x14ac:dyDescent="0.3">
      <c r="A91" s="45">
        <v>1991</v>
      </c>
      <c r="B91" s="35"/>
      <c r="C91" s="140" t="s">
        <v>1136</v>
      </c>
      <c r="D91" s="35" t="s">
        <v>12</v>
      </c>
      <c r="E91" s="35" t="s">
        <v>82</v>
      </c>
      <c r="F91" s="36" t="s">
        <v>348</v>
      </c>
      <c r="G91" s="36" t="s">
        <v>349</v>
      </c>
      <c r="H91" s="35">
        <v>1926</v>
      </c>
      <c r="I91" s="35" t="s">
        <v>37</v>
      </c>
      <c r="J91" s="37" t="s">
        <v>1308</v>
      </c>
      <c r="K91" s="46" t="s">
        <v>19</v>
      </c>
      <c r="M91" s="118" t="s">
        <v>1742</v>
      </c>
      <c r="N91" s="82" t="s">
        <v>1227</v>
      </c>
      <c r="O91" s="82" t="s">
        <v>614</v>
      </c>
      <c r="P91" s="15">
        <v>1929</v>
      </c>
      <c r="Q91" s="15">
        <f t="shared" si="2"/>
        <v>3</v>
      </c>
      <c r="R91" s="15">
        <v>1</v>
      </c>
      <c r="S91" s="15">
        <v>2</v>
      </c>
      <c r="T91" s="15"/>
      <c r="U91" s="119" t="s">
        <v>1765</v>
      </c>
    </row>
    <row r="92" spans="1:21" ht="15" thickBot="1" x14ac:dyDescent="0.35">
      <c r="A92" s="45">
        <v>1991</v>
      </c>
      <c r="B92" s="35"/>
      <c r="C92" s="140" t="s">
        <v>1136</v>
      </c>
      <c r="D92" s="35" t="s">
        <v>12</v>
      </c>
      <c r="E92" s="35" t="s">
        <v>41</v>
      </c>
      <c r="F92" s="36" t="s">
        <v>26</v>
      </c>
      <c r="G92" s="36" t="s">
        <v>27</v>
      </c>
      <c r="H92" s="35">
        <v>1948</v>
      </c>
      <c r="I92" s="35" t="s">
        <v>30</v>
      </c>
      <c r="J92" s="37" t="s">
        <v>1309</v>
      </c>
      <c r="K92" s="46" t="s">
        <v>25</v>
      </c>
      <c r="M92" s="89" t="s">
        <v>1761</v>
      </c>
      <c r="N92" s="91" t="s">
        <v>934</v>
      </c>
      <c r="O92" s="91" t="s">
        <v>935</v>
      </c>
      <c r="P92" s="90">
        <v>1946</v>
      </c>
      <c r="Q92" s="90">
        <f t="shared" si="2"/>
        <v>3</v>
      </c>
      <c r="R92" s="90">
        <v>1</v>
      </c>
      <c r="S92" s="90">
        <v>1</v>
      </c>
      <c r="T92" s="90">
        <v>1</v>
      </c>
      <c r="U92" s="92" t="s">
        <v>1759</v>
      </c>
    </row>
    <row r="93" spans="1:21" x14ac:dyDescent="0.3">
      <c r="A93" s="45">
        <v>1991</v>
      </c>
      <c r="B93" s="35"/>
      <c r="C93" s="140" t="s">
        <v>1136</v>
      </c>
      <c r="D93" s="35" t="s">
        <v>12</v>
      </c>
      <c r="E93" s="35" t="s">
        <v>36</v>
      </c>
      <c r="F93" s="36" t="s">
        <v>193</v>
      </c>
      <c r="G93" s="36" t="s">
        <v>534</v>
      </c>
      <c r="H93" s="35">
        <v>1944</v>
      </c>
      <c r="I93" s="35" t="s">
        <v>175</v>
      </c>
      <c r="J93" s="37" t="s">
        <v>1306</v>
      </c>
      <c r="K93" s="46" t="s">
        <v>19</v>
      </c>
      <c r="M93" s="114" t="s">
        <v>1762</v>
      </c>
      <c r="N93" s="115" t="s">
        <v>814</v>
      </c>
      <c r="O93" s="115" t="s">
        <v>815</v>
      </c>
      <c r="P93" s="116">
        <v>1947</v>
      </c>
      <c r="Q93" s="116">
        <f t="shared" si="2"/>
        <v>3</v>
      </c>
      <c r="R93" s="116">
        <v>1</v>
      </c>
      <c r="S93" s="116">
        <v>1</v>
      </c>
      <c r="T93" s="116">
        <v>1</v>
      </c>
      <c r="U93" s="117">
        <v>1985</v>
      </c>
    </row>
    <row r="94" spans="1:21" ht="15" thickBot="1" x14ac:dyDescent="0.35">
      <c r="A94" s="162">
        <v>1991</v>
      </c>
      <c r="B94" s="163"/>
      <c r="C94" s="164" t="s">
        <v>1136</v>
      </c>
      <c r="D94" s="163" t="s">
        <v>12</v>
      </c>
      <c r="E94" s="163" t="s">
        <v>284</v>
      </c>
      <c r="F94" s="165" t="s">
        <v>91</v>
      </c>
      <c r="G94" s="165" t="s">
        <v>92</v>
      </c>
      <c r="H94" s="163">
        <v>1920</v>
      </c>
      <c r="I94" s="163" t="s">
        <v>415</v>
      </c>
      <c r="J94" s="166" t="s">
        <v>1305</v>
      </c>
      <c r="K94" s="167" t="s">
        <v>29</v>
      </c>
      <c r="M94" s="87"/>
      <c r="N94" s="3" t="s">
        <v>1499</v>
      </c>
      <c r="O94" s="3" t="s">
        <v>291</v>
      </c>
      <c r="P94" s="1">
        <v>1965</v>
      </c>
      <c r="Q94" s="1">
        <f t="shared" si="2"/>
        <v>3</v>
      </c>
      <c r="R94" s="1">
        <v>1</v>
      </c>
      <c r="S94" s="1"/>
      <c r="T94" s="1">
        <v>2</v>
      </c>
      <c r="U94" s="88">
        <v>2016</v>
      </c>
    </row>
    <row r="95" spans="1:21" x14ac:dyDescent="0.3">
      <c r="A95" s="66">
        <v>1993</v>
      </c>
      <c r="B95" s="67"/>
      <c r="C95" s="168" t="s">
        <v>1138</v>
      </c>
      <c r="D95" s="67" t="s">
        <v>1177</v>
      </c>
      <c r="E95" s="67" t="s">
        <v>132</v>
      </c>
      <c r="F95" s="68" t="s">
        <v>183</v>
      </c>
      <c r="G95" s="68" t="s">
        <v>14</v>
      </c>
      <c r="H95" s="67">
        <v>1954</v>
      </c>
      <c r="I95" s="67" t="s">
        <v>506</v>
      </c>
      <c r="J95" s="69" t="s">
        <v>1314</v>
      </c>
      <c r="K95" s="70" t="s">
        <v>29</v>
      </c>
      <c r="M95" s="118" t="s">
        <v>1764</v>
      </c>
      <c r="N95" s="82" t="s">
        <v>554</v>
      </c>
      <c r="O95" s="82" t="s">
        <v>244</v>
      </c>
      <c r="P95" s="15">
        <v>1974</v>
      </c>
      <c r="Q95" s="15">
        <f t="shared" si="2"/>
        <v>3</v>
      </c>
      <c r="R95" s="15"/>
      <c r="S95" s="15">
        <v>2</v>
      </c>
      <c r="T95" s="15">
        <v>1</v>
      </c>
      <c r="U95" s="119" t="s">
        <v>1747</v>
      </c>
    </row>
    <row r="96" spans="1:21" x14ac:dyDescent="0.3">
      <c r="A96" s="71">
        <v>1993</v>
      </c>
      <c r="B96" s="72"/>
      <c r="C96" s="176" t="s">
        <v>1138</v>
      </c>
      <c r="D96" s="72" t="s">
        <v>1177</v>
      </c>
      <c r="E96" s="72" t="s">
        <v>132</v>
      </c>
      <c r="F96" s="73" t="s">
        <v>183</v>
      </c>
      <c r="G96" s="73" t="s">
        <v>14</v>
      </c>
      <c r="H96" s="72">
        <v>1954</v>
      </c>
      <c r="I96" s="72" t="s">
        <v>44</v>
      </c>
      <c r="J96" s="74" t="s">
        <v>698</v>
      </c>
      <c r="K96" s="75" t="s">
        <v>25</v>
      </c>
      <c r="M96" s="87" t="s">
        <v>1771</v>
      </c>
      <c r="N96" s="3" t="s">
        <v>260</v>
      </c>
      <c r="O96" s="3" t="s">
        <v>434</v>
      </c>
      <c r="P96" s="1">
        <v>1959</v>
      </c>
      <c r="Q96" s="1">
        <f t="shared" si="2"/>
        <v>3</v>
      </c>
      <c r="R96" s="1"/>
      <c r="S96" s="1">
        <v>1</v>
      </c>
      <c r="T96" s="1">
        <v>2</v>
      </c>
      <c r="U96" s="88" t="s">
        <v>1766</v>
      </c>
    </row>
    <row r="97" spans="1:25" ht="15" thickBot="1" x14ac:dyDescent="0.35">
      <c r="A97" s="71">
        <v>1993</v>
      </c>
      <c r="B97" s="72"/>
      <c r="C97" s="176" t="s">
        <v>1138</v>
      </c>
      <c r="D97" s="72" t="s">
        <v>1177</v>
      </c>
      <c r="E97" s="72" t="s">
        <v>132</v>
      </c>
      <c r="F97" s="73" t="s">
        <v>183</v>
      </c>
      <c r="G97" s="73" t="s">
        <v>14</v>
      </c>
      <c r="H97" s="72">
        <v>1954</v>
      </c>
      <c r="I97" s="72" t="s">
        <v>30</v>
      </c>
      <c r="J97" s="74" t="s">
        <v>1311</v>
      </c>
      <c r="K97" s="75" t="s">
        <v>19</v>
      </c>
      <c r="M97" s="120" t="s">
        <v>1772</v>
      </c>
      <c r="N97" s="123" t="s">
        <v>1776</v>
      </c>
      <c r="O97" s="123" t="s">
        <v>92</v>
      </c>
      <c r="P97" s="121">
        <v>1920</v>
      </c>
      <c r="Q97" s="121">
        <f t="shared" si="2"/>
        <v>3</v>
      </c>
      <c r="R97" s="121"/>
      <c r="S97" s="121"/>
      <c r="T97" s="121">
        <v>3</v>
      </c>
      <c r="U97" s="122" t="s">
        <v>1777</v>
      </c>
    </row>
    <row r="98" spans="1:25" x14ac:dyDescent="0.3">
      <c r="A98" s="71">
        <v>1993</v>
      </c>
      <c r="B98" s="72"/>
      <c r="C98" s="176" t="s">
        <v>1138</v>
      </c>
      <c r="D98" s="72" t="s">
        <v>1177</v>
      </c>
      <c r="E98" s="72" t="s">
        <v>36</v>
      </c>
      <c r="F98" s="73" t="s">
        <v>26</v>
      </c>
      <c r="G98" s="73" t="s">
        <v>27</v>
      </c>
      <c r="H98" s="72">
        <v>1948</v>
      </c>
      <c r="I98" s="72" t="s">
        <v>30</v>
      </c>
      <c r="J98" s="74" t="s">
        <v>1313</v>
      </c>
      <c r="K98" s="75" t="s">
        <v>25</v>
      </c>
      <c r="M98" s="3"/>
      <c r="N98" s="3"/>
      <c r="O98" s="3"/>
      <c r="P98" s="3"/>
      <c r="Q98" s="3"/>
      <c r="R98" s="3"/>
      <c r="S98" s="3"/>
      <c r="T98" s="3"/>
      <c r="U98" s="3"/>
      <c r="V98" s="3"/>
      <c r="W98" s="3"/>
      <c r="X98" s="3"/>
      <c r="Y98" s="3"/>
    </row>
    <row r="99" spans="1:25" x14ac:dyDescent="0.3">
      <c r="A99" s="71">
        <v>1993</v>
      </c>
      <c r="B99" s="72"/>
      <c r="C99" s="176" t="s">
        <v>1138</v>
      </c>
      <c r="D99" s="72" t="s">
        <v>1177</v>
      </c>
      <c r="E99" s="72" t="s">
        <v>36</v>
      </c>
      <c r="F99" s="73" t="s">
        <v>26</v>
      </c>
      <c r="G99" s="73" t="s">
        <v>27</v>
      </c>
      <c r="H99" s="72">
        <v>1948</v>
      </c>
      <c r="I99" s="72" t="s">
        <v>44</v>
      </c>
      <c r="J99" s="74" t="s">
        <v>1315</v>
      </c>
      <c r="K99" s="75" t="s">
        <v>25</v>
      </c>
      <c r="M99" s="3"/>
      <c r="N99" s="3"/>
      <c r="O99" s="3"/>
      <c r="P99" s="3"/>
      <c r="Q99" s="3"/>
      <c r="R99" s="3"/>
      <c r="S99" s="3"/>
      <c r="T99" s="3"/>
      <c r="U99" s="3"/>
      <c r="V99" s="3"/>
      <c r="W99" s="3"/>
      <c r="X99" s="3"/>
      <c r="Y99" s="3"/>
    </row>
    <row r="100" spans="1:25" x14ac:dyDescent="0.3">
      <c r="A100" s="71">
        <v>1993</v>
      </c>
      <c r="B100" s="72"/>
      <c r="C100" s="176" t="s">
        <v>1138</v>
      </c>
      <c r="D100" s="72" t="s">
        <v>1177</v>
      </c>
      <c r="E100" s="72" t="s">
        <v>36</v>
      </c>
      <c r="F100" s="73" t="s">
        <v>26</v>
      </c>
      <c r="G100" s="73" t="s">
        <v>27</v>
      </c>
      <c r="H100" s="72">
        <v>1948</v>
      </c>
      <c r="I100" s="72" t="s">
        <v>37</v>
      </c>
      <c r="J100" s="74" t="s">
        <v>1312</v>
      </c>
      <c r="K100" s="75" t="s">
        <v>19</v>
      </c>
      <c r="M100" s="3"/>
      <c r="N100" s="3"/>
      <c r="O100" s="3"/>
      <c r="P100" s="3"/>
      <c r="Q100" s="3"/>
      <c r="R100" s="3"/>
      <c r="S100" s="3"/>
      <c r="T100" s="3"/>
      <c r="U100" s="3"/>
      <c r="V100" s="3"/>
      <c r="W100" s="3"/>
      <c r="X100" s="3"/>
      <c r="Y100" s="3"/>
    </row>
    <row r="101" spans="1:25" ht="15" thickBot="1" x14ac:dyDescent="0.35">
      <c r="A101" s="76">
        <v>1993</v>
      </c>
      <c r="B101" s="77"/>
      <c r="C101" s="169" t="s">
        <v>1138</v>
      </c>
      <c r="D101" s="77" t="s">
        <v>1177</v>
      </c>
      <c r="E101" s="77" t="s">
        <v>41</v>
      </c>
      <c r="F101" s="78" t="s">
        <v>13</v>
      </c>
      <c r="G101" s="78" t="s">
        <v>14</v>
      </c>
      <c r="H101" s="77">
        <v>1949</v>
      </c>
      <c r="I101" s="77" t="s">
        <v>17</v>
      </c>
      <c r="J101" s="79" t="s">
        <v>1310</v>
      </c>
      <c r="K101" s="80" t="s">
        <v>29</v>
      </c>
      <c r="M101" s="3"/>
      <c r="N101" s="3"/>
      <c r="O101" s="3"/>
      <c r="P101" s="3"/>
      <c r="Q101" s="3"/>
      <c r="R101" s="3"/>
      <c r="S101" s="3"/>
      <c r="T101" s="3"/>
      <c r="U101" s="3"/>
      <c r="V101" s="3"/>
      <c r="W101" s="3"/>
      <c r="X101" s="3"/>
      <c r="Y101" s="3"/>
    </row>
    <row r="102" spans="1:25" x14ac:dyDescent="0.3">
      <c r="A102" s="150">
        <v>1995</v>
      </c>
      <c r="B102" s="151"/>
      <c r="C102" s="152" t="s">
        <v>1141</v>
      </c>
      <c r="D102" s="151" t="s">
        <v>1134</v>
      </c>
      <c r="E102" s="151" t="s">
        <v>228</v>
      </c>
      <c r="F102" s="153" t="s">
        <v>594</v>
      </c>
      <c r="G102" s="153" t="s">
        <v>1316</v>
      </c>
      <c r="H102" s="151">
        <v>1940</v>
      </c>
      <c r="I102" s="151" t="s">
        <v>102</v>
      </c>
      <c r="J102" s="154" t="s">
        <v>1317</v>
      </c>
      <c r="K102" s="155" t="s">
        <v>29</v>
      </c>
      <c r="M102" s="3"/>
      <c r="N102" s="3"/>
      <c r="O102" s="3"/>
      <c r="P102" s="3"/>
      <c r="Q102" s="3"/>
      <c r="R102" s="3"/>
      <c r="S102" s="3"/>
      <c r="T102" s="3"/>
      <c r="U102" s="3"/>
      <c r="V102" s="3"/>
      <c r="W102" s="3"/>
      <c r="X102" s="3"/>
      <c r="Y102" s="3"/>
    </row>
    <row r="103" spans="1:25" x14ac:dyDescent="0.3">
      <c r="A103" s="45">
        <v>1995</v>
      </c>
      <c r="B103" s="35"/>
      <c r="C103" s="140" t="s">
        <v>1141</v>
      </c>
      <c r="D103" s="35" t="s">
        <v>1134</v>
      </c>
      <c r="E103" s="35" t="s">
        <v>36</v>
      </c>
      <c r="F103" s="36" t="s">
        <v>183</v>
      </c>
      <c r="G103" s="36" t="s">
        <v>14</v>
      </c>
      <c r="H103" s="35">
        <v>1954</v>
      </c>
      <c r="I103" s="35" t="s">
        <v>39</v>
      </c>
      <c r="J103" s="37" t="s">
        <v>1322</v>
      </c>
      <c r="K103" s="46" t="s">
        <v>29</v>
      </c>
      <c r="M103" s="3"/>
      <c r="N103" s="3"/>
      <c r="O103" s="3"/>
      <c r="P103" s="3"/>
      <c r="Q103" s="3"/>
      <c r="R103" s="3"/>
      <c r="S103" s="3"/>
      <c r="T103" s="3"/>
      <c r="U103" s="3"/>
      <c r="V103" s="3"/>
      <c r="W103" s="3"/>
      <c r="X103" s="3"/>
      <c r="Y103" s="3"/>
    </row>
    <row r="104" spans="1:25" x14ac:dyDescent="0.3">
      <c r="A104" s="45">
        <v>1995</v>
      </c>
      <c r="B104" s="35"/>
      <c r="C104" s="140" t="s">
        <v>1141</v>
      </c>
      <c r="D104" s="35" t="s">
        <v>1134</v>
      </c>
      <c r="E104" s="35" t="s">
        <v>36</v>
      </c>
      <c r="F104" s="36" t="s">
        <v>183</v>
      </c>
      <c r="G104" s="36" t="s">
        <v>14</v>
      </c>
      <c r="H104" s="35">
        <v>1954</v>
      </c>
      <c r="I104" s="35" t="s">
        <v>506</v>
      </c>
      <c r="J104" s="37" t="s">
        <v>1323</v>
      </c>
      <c r="K104" s="46" t="s">
        <v>19</v>
      </c>
      <c r="M104" s="3"/>
      <c r="N104" s="3"/>
      <c r="O104" s="3"/>
      <c r="P104" s="3"/>
      <c r="Q104" s="3"/>
      <c r="R104" s="3"/>
      <c r="S104" s="3"/>
      <c r="T104" s="3"/>
      <c r="U104" s="3"/>
      <c r="V104" s="3"/>
      <c r="W104" s="3"/>
      <c r="X104" s="3"/>
      <c r="Y104" s="3"/>
    </row>
    <row r="105" spans="1:25" ht="15" thickBot="1" x14ac:dyDescent="0.35">
      <c r="A105" s="45">
        <v>1995</v>
      </c>
      <c r="B105" s="35"/>
      <c r="C105" s="140" t="s">
        <v>1141</v>
      </c>
      <c r="D105" s="35" t="s">
        <v>1134</v>
      </c>
      <c r="E105" s="35" t="s">
        <v>36</v>
      </c>
      <c r="F105" s="36" t="s">
        <v>183</v>
      </c>
      <c r="G105" s="36" t="s">
        <v>14</v>
      </c>
      <c r="H105" s="35">
        <v>1954</v>
      </c>
      <c r="I105" s="35" t="s">
        <v>44</v>
      </c>
      <c r="J105" s="37" t="s">
        <v>1324</v>
      </c>
      <c r="K105" s="46" t="s">
        <v>19</v>
      </c>
    </row>
    <row r="106" spans="1:25" x14ac:dyDescent="0.3">
      <c r="A106" s="45">
        <v>1995</v>
      </c>
      <c r="B106" s="35"/>
      <c r="C106" s="140" t="s">
        <v>1141</v>
      </c>
      <c r="D106" s="35" t="s">
        <v>1134</v>
      </c>
      <c r="E106" s="35" t="s">
        <v>80</v>
      </c>
      <c r="F106" s="36" t="s">
        <v>235</v>
      </c>
      <c r="G106" s="36" t="s">
        <v>236</v>
      </c>
      <c r="H106" s="35">
        <v>1935</v>
      </c>
      <c r="I106" s="35" t="s">
        <v>24</v>
      </c>
      <c r="J106" s="37" t="s">
        <v>1318</v>
      </c>
      <c r="K106" s="46" t="s">
        <v>29</v>
      </c>
      <c r="M106" s="516" t="s">
        <v>1780</v>
      </c>
      <c r="N106" s="517"/>
      <c r="O106" s="517"/>
      <c r="P106" s="517"/>
      <c r="Q106" s="517"/>
      <c r="R106" s="517"/>
      <c r="S106" s="517"/>
      <c r="T106" s="517"/>
      <c r="U106" s="517"/>
      <c r="V106" s="517"/>
      <c r="W106" s="518"/>
    </row>
    <row r="107" spans="1:25" ht="15" thickBot="1" x14ac:dyDescent="0.35">
      <c r="A107" s="45">
        <v>1995</v>
      </c>
      <c r="B107" s="35"/>
      <c r="C107" s="140" t="s">
        <v>1141</v>
      </c>
      <c r="D107" s="35" t="s">
        <v>1134</v>
      </c>
      <c r="E107" s="35" t="s">
        <v>80</v>
      </c>
      <c r="F107" s="36" t="s">
        <v>235</v>
      </c>
      <c r="G107" s="36" t="s">
        <v>236</v>
      </c>
      <c r="H107" s="35">
        <v>1935</v>
      </c>
      <c r="I107" s="35" t="s">
        <v>1179</v>
      </c>
      <c r="J107" s="37" t="s">
        <v>1319</v>
      </c>
      <c r="K107" s="46" t="s">
        <v>25</v>
      </c>
      <c r="M107" s="107" t="s">
        <v>1789</v>
      </c>
      <c r="N107" s="108" t="s">
        <v>5</v>
      </c>
      <c r="O107" s="108" t="s">
        <v>6</v>
      </c>
      <c r="P107" s="108" t="s">
        <v>7</v>
      </c>
      <c r="Q107" s="108" t="s">
        <v>1715</v>
      </c>
      <c r="R107" s="108" t="s">
        <v>25</v>
      </c>
      <c r="S107" s="108" t="s">
        <v>19</v>
      </c>
      <c r="T107" s="108" t="s">
        <v>29</v>
      </c>
      <c r="U107" s="108" t="s">
        <v>0</v>
      </c>
      <c r="V107" s="108" t="s">
        <v>2</v>
      </c>
      <c r="W107" s="109" t="s">
        <v>4</v>
      </c>
    </row>
    <row r="108" spans="1:25" x14ac:dyDescent="0.3">
      <c r="A108" s="45">
        <v>1995</v>
      </c>
      <c r="B108" s="35"/>
      <c r="C108" s="140" t="s">
        <v>1141</v>
      </c>
      <c r="D108" s="35" t="s">
        <v>1134</v>
      </c>
      <c r="E108" s="35" t="s">
        <v>80</v>
      </c>
      <c r="F108" s="36" t="s">
        <v>235</v>
      </c>
      <c r="G108" s="36" t="s">
        <v>236</v>
      </c>
      <c r="H108" s="35">
        <v>1935</v>
      </c>
      <c r="I108" s="35" t="s">
        <v>135</v>
      </c>
      <c r="J108" s="37" t="s">
        <v>1320</v>
      </c>
      <c r="K108" s="46" t="s">
        <v>25</v>
      </c>
      <c r="M108" s="83" t="s">
        <v>1556</v>
      </c>
      <c r="N108" s="85" t="s">
        <v>183</v>
      </c>
      <c r="O108" s="85" t="s">
        <v>14</v>
      </c>
      <c r="P108" s="84">
        <v>1954</v>
      </c>
      <c r="Q108" s="84">
        <f t="shared" ref="Q108:Q150" si="3">SUM(R108:T108)</f>
        <v>6</v>
      </c>
      <c r="R108" s="84">
        <v>3</v>
      </c>
      <c r="S108" s="84">
        <v>2</v>
      </c>
      <c r="T108" s="84">
        <v>1</v>
      </c>
      <c r="U108" s="84" t="s">
        <v>1165</v>
      </c>
      <c r="V108" s="84" t="s">
        <v>1131</v>
      </c>
      <c r="W108" s="86">
        <v>2016</v>
      </c>
    </row>
    <row r="109" spans="1:25" ht="15" thickBot="1" x14ac:dyDescent="0.35">
      <c r="A109" s="45">
        <v>1995</v>
      </c>
      <c r="B109" s="35"/>
      <c r="C109" s="140" t="s">
        <v>1141</v>
      </c>
      <c r="D109" s="35" t="s">
        <v>1134</v>
      </c>
      <c r="E109" s="35" t="s">
        <v>256</v>
      </c>
      <c r="F109" s="36" t="s">
        <v>218</v>
      </c>
      <c r="G109" s="36" t="s">
        <v>289</v>
      </c>
      <c r="H109" s="35">
        <v>1946</v>
      </c>
      <c r="I109" s="35" t="s">
        <v>175</v>
      </c>
      <c r="J109" s="37" t="s">
        <v>864</v>
      </c>
      <c r="K109" s="46" t="s">
        <v>29</v>
      </c>
      <c r="M109" s="120" t="s">
        <v>1557</v>
      </c>
      <c r="N109" s="123" t="s">
        <v>183</v>
      </c>
      <c r="O109" s="123" t="s">
        <v>14</v>
      </c>
      <c r="P109" s="121">
        <v>1954</v>
      </c>
      <c r="Q109" s="121">
        <f t="shared" si="3"/>
        <v>6</v>
      </c>
      <c r="R109" s="121">
        <v>2</v>
      </c>
      <c r="S109" s="121">
        <v>1</v>
      </c>
      <c r="T109" s="121">
        <v>3</v>
      </c>
      <c r="U109" s="121" t="s">
        <v>1163</v>
      </c>
      <c r="V109" s="121" t="s">
        <v>407</v>
      </c>
      <c r="W109" s="122">
        <v>2015</v>
      </c>
    </row>
    <row r="110" spans="1:25" x14ac:dyDescent="0.3">
      <c r="A110" s="45">
        <v>1995</v>
      </c>
      <c r="B110" s="35"/>
      <c r="C110" s="140" t="s">
        <v>1141</v>
      </c>
      <c r="D110" s="35" t="s">
        <v>1134</v>
      </c>
      <c r="E110" s="35" t="s">
        <v>36</v>
      </c>
      <c r="F110" s="36" t="s">
        <v>173</v>
      </c>
      <c r="G110" s="36" t="s">
        <v>174</v>
      </c>
      <c r="H110" s="35">
        <v>1953</v>
      </c>
      <c r="I110" s="35" t="s">
        <v>28</v>
      </c>
      <c r="J110" s="37" t="s">
        <v>1321</v>
      </c>
      <c r="K110" s="46" t="s">
        <v>29</v>
      </c>
      <c r="M110" s="87" t="s">
        <v>1558</v>
      </c>
      <c r="N110" s="3" t="s">
        <v>733</v>
      </c>
      <c r="O110" s="3" t="s">
        <v>142</v>
      </c>
      <c r="P110" s="1">
        <v>1983</v>
      </c>
      <c r="Q110" s="1">
        <f t="shared" si="3"/>
        <v>5</v>
      </c>
      <c r="R110" s="1">
        <v>4</v>
      </c>
      <c r="S110" s="1">
        <v>1</v>
      </c>
      <c r="T110" s="1" t="s">
        <v>1724</v>
      </c>
      <c r="U110" s="1" t="s">
        <v>1539</v>
      </c>
      <c r="V110" s="1" t="s">
        <v>12</v>
      </c>
      <c r="W110" s="88">
        <v>2022</v>
      </c>
    </row>
    <row r="111" spans="1:25" x14ac:dyDescent="0.3">
      <c r="A111" s="45">
        <v>1995</v>
      </c>
      <c r="B111" s="35"/>
      <c r="C111" s="140" t="s">
        <v>1141</v>
      </c>
      <c r="D111" s="35" t="s">
        <v>1134</v>
      </c>
      <c r="E111" s="35" t="s">
        <v>36</v>
      </c>
      <c r="F111" s="36" t="s">
        <v>26</v>
      </c>
      <c r="G111" s="36" t="s">
        <v>27</v>
      </c>
      <c r="H111" s="35">
        <v>1948</v>
      </c>
      <c r="I111" s="35" t="s">
        <v>30</v>
      </c>
      <c r="J111" s="37" t="s">
        <v>1326</v>
      </c>
      <c r="K111" s="46" t="s">
        <v>25</v>
      </c>
      <c r="M111" s="118" t="s">
        <v>1559</v>
      </c>
      <c r="N111" s="82" t="s">
        <v>26</v>
      </c>
      <c r="O111" s="82" t="s">
        <v>27</v>
      </c>
      <c r="P111" s="15">
        <v>1948</v>
      </c>
      <c r="Q111" s="15">
        <f t="shared" si="3"/>
        <v>5</v>
      </c>
      <c r="R111" s="15">
        <v>4</v>
      </c>
      <c r="S111" s="15"/>
      <c r="T111" s="15">
        <v>1</v>
      </c>
      <c r="U111" s="15" t="s">
        <v>1160</v>
      </c>
      <c r="V111" s="15" t="s">
        <v>1161</v>
      </c>
      <c r="W111" s="119">
        <v>2013</v>
      </c>
    </row>
    <row r="112" spans="1:25" x14ac:dyDescent="0.3">
      <c r="A112" s="45">
        <v>1995</v>
      </c>
      <c r="B112" s="35"/>
      <c r="C112" s="140" t="s">
        <v>1141</v>
      </c>
      <c r="D112" s="35" t="s">
        <v>1134</v>
      </c>
      <c r="E112" s="35" t="s">
        <v>36</v>
      </c>
      <c r="F112" s="36" t="s">
        <v>26</v>
      </c>
      <c r="G112" s="36" t="s">
        <v>27</v>
      </c>
      <c r="H112" s="35">
        <v>1948</v>
      </c>
      <c r="I112" s="35" t="s">
        <v>44</v>
      </c>
      <c r="J112" s="37" t="s">
        <v>1327</v>
      </c>
      <c r="K112" s="46" t="s">
        <v>25</v>
      </c>
      <c r="M112" s="87" t="s">
        <v>1560</v>
      </c>
      <c r="N112" s="3" t="s">
        <v>183</v>
      </c>
      <c r="O112" s="3" t="s">
        <v>14</v>
      </c>
      <c r="P112" s="1">
        <v>1954</v>
      </c>
      <c r="Q112" s="1">
        <f t="shared" si="3"/>
        <v>5</v>
      </c>
      <c r="R112" s="1">
        <v>3</v>
      </c>
      <c r="S112" s="1">
        <v>1</v>
      </c>
      <c r="T112" s="1">
        <v>1</v>
      </c>
      <c r="U112" s="1" t="s">
        <v>1418</v>
      </c>
      <c r="V112" s="1" t="s">
        <v>12</v>
      </c>
      <c r="W112" s="88">
        <v>2009</v>
      </c>
    </row>
    <row r="113" spans="1:23" x14ac:dyDescent="0.3">
      <c r="A113" s="45">
        <v>1995</v>
      </c>
      <c r="B113" s="35"/>
      <c r="C113" s="140" t="s">
        <v>1141</v>
      </c>
      <c r="D113" s="35" t="s">
        <v>1134</v>
      </c>
      <c r="E113" s="35" t="s">
        <v>36</v>
      </c>
      <c r="F113" s="36" t="s">
        <v>13</v>
      </c>
      <c r="G113" s="36" t="s">
        <v>14</v>
      </c>
      <c r="H113" s="35">
        <v>1949</v>
      </c>
      <c r="I113" s="35" t="s">
        <v>22</v>
      </c>
      <c r="J113" s="37" t="s">
        <v>1325</v>
      </c>
      <c r="K113" s="46" t="s">
        <v>19</v>
      </c>
      <c r="M113" s="118" t="s">
        <v>1561</v>
      </c>
      <c r="N113" s="82" t="s">
        <v>183</v>
      </c>
      <c r="O113" s="82" t="s">
        <v>14</v>
      </c>
      <c r="P113" s="15">
        <v>1954</v>
      </c>
      <c r="Q113" s="15">
        <f t="shared" si="3"/>
        <v>5</v>
      </c>
      <c r="R113" s="15">
        <v>1</v>
      </c>
      <c r="S113" s="15">
        <v>2</v>
      </c>
      <c r="T113" s="15">
        <v>2</v>
      </c>
      <c r="U113" s="15" t="s">
        <v>1146</v>
      </c>
      <c r="V113" s="15" t="s">
        <v>1147</v>
      </c>
      <c r="W113" s="119">
        <v>1999</v>
      </c>
    </row>
    <row r="114" spans="1:23" ht="15" thickBot="1" x14ac:dyDescent="0.35">
      <c r="A114" s="45">
        <v>1995</v>
      </c>
      <c r="B114" s="35"/>
      <c r="C114" s="140" t="s">
        <v>1141</v>
      </c>
      <c r="D114" s="35" t="s">
        <v>1134</v>
      </c>
      <c r="E114" s="35" t="s">
        <v>16</v>
      </c>
      <c r="F114" s="36" t="s">
        <v>447</v>
      </c>
      <c r="G114" s="36" t="s">
        <v>448</v>
      </c>
      <c r="H114" s="35">
        <v>1943</v>
      </c>
      <c r="I114" s="35" t="s">
        <v>22</v>
      </c>
      <c r="J114" s="37" t="s">
        <v>1328</v>
      </c>
      <c r="K114" s="46" t="s">
        <v>25</v>
      </c>
      <c r="M114" s="89" t="s">
        <v>1562</v>
      </c>
      <c r="N114" s="91" t="s">
        <v>193</v>
      </c>
      <c r="O114" s="91" t="s">
        <v>534</v>
      </c>
      <c r="P114" s="90">
        <v>1944</v>
      </c>
      <c r="Q114" s="90">
        <f t="shared" si="3"/>
        <v>5</v>
      </c>
      <c r="R114" s="90"/>
      <c r="S114" s="90">
        <v>3</v>
      </c>
      <c r="T114" s="90">
        <v>2</v>
      </c>
      <c r="U114" s="90" t="s">
        <v>1539</v>
      </c>
      <c r="V114" s="90" t="s">
        <v>12</v>
      </c>
      <c r="W114" s="92">
        <v>2022</v>
      </c>
    </row>
    <row r="115" spans="1:23" x14ac:dyDescent="0.3">
      <c r="A115" s="162">
        <v>1995</v>
      </c>
      <c r="B115" s="163"/>
      <c r="C115" s="164" t="s">
        <v>1141</v>
      </c>
      <c r="D115" s="163" t="s">
        <v>1134</v>
      </c>
      <c r="E115" s="163" t="s">
        <v>16</v>
      </c>
      <c r="F115" s="165" t="s">
        <v>447</v>
      </c>
      <c r="G115" s="165" t="s">
        <v>448</v>
      </c>
      <c r="H115" s="163">
        <v>1943</v>
      </c>
      <c r="I115" s="163" t="s">
        <v>24</v>
      </c>
      <c r="J115" s="166" t="s">
        <v>1330</v>
      </c>
      <c r="K115" s="167" t="s">
        <v>19</v>
      </c>
      <c r="M115" s="114" t="s">
        <v>1564</v>
      </c>
      <c r="N115" s="115" t="s">
        <v>26</v>
      </c>
      <c r="O115" s="115" t="s">
        <v>27</v>
      </c>
      <c r="P115" s="116">
        <v>1948</v>
      </c>
      <c r="Q115" s="116">
        <f t="shared" si="3"/>
        <v>4</v>
      </c>
      <c r="R115" s="116">
        <v>3</v>
      </c>
      <c r="S115" s="116">
        <v>1</v>
      </c>
      <c r="T115" s="116"/>
      <c r="U115" s="116" t="s">
        <v>1373</v>
      </c>
      <c r="V115" s="116" t="s">
        <v>1126</v>
      </c>
      <c r="W115" s="117">
        <v>2003</v>
      </c>
    </row>
    <row r="116" spans="1:23" ht="15" thickBot="1" x14ac:dyDescent="0.35">
      <c r="A116" s="162">
        <v>1995</v>
      </c>
      <c r="B116" s="163"/>
      <c r="C116" s="164" t="s">
        <v>1141</v>
      </c>
      <c r="D116" s="163" t="s">
        <v>1134</v>
      </c>
      <c r="E116" s="163" t="s">
        <v>16</v>
      </c>
      <c r="F116" s="165" t="s">
        <v>447</v>
      </c>
      <c r="G116" s="165" t="s">
        <v>448</v>
      </c>
      <c r="H116" s="163">
        <v>1943</v>
      </c>
      <c r="I116" s="163" t="s">
        <v>17</v>
      </c>
      <c r="J116" s="166" t="s">
        <v>1329</v>
      </c>
      <c r="K116" s="167" t="s">
        <v>19</v>
      </c>
      <c r="M116" s="87"/>
      <c r="N116" s="3" t="s">
        <v>26</v>
      </c>
      <c r="O116" s="3" t="s">
        <v>27</v>
      </c>
      <c r="P116" s="1">
        <v>1948</v>
      </c>
      <c r="Q116" s="1">
        <f t="shared" si="3"/>
        <v>4</v>
      </c>
      <c r="R116" s="1">
        <v>3</v>
      </c>
      <c r="S116" s="1">
        <v>1</v>
      </c>
      <c r="T116" s="1"/>
      <c r="U116" s="1" t="s">
        <v>1418</v>
      </c>
      <c r="V116" s="1" t="s">
        <v>12</v>
      </c>
      <c r="W116" s="88">
        <v>2009</v>
      </c>
    </row>
    <row r="117" spans="1:23" x14ac:dyDescent="0.3">
      <c r="A117" s="66">
        <v>1997</v>
      </c>
      <c r="B117" s="67"/>
      <c r="C117" s="168" t="s">
        <v>1143</v>
      </c>
      <c r="D117" s="67" t="s">
        <v>1144</v>
      </c>
      <c r="E117" s="67" t="s">
        <v>90</v>
      </c>
      <c r="F117" s="68" t="s">
        <v>305</v>
      </c>
      <c r="G117" s="68" t="s">
        <v>163</v>
      </c>
      <c r="H117" s="67">
        <v>1916</v>
      </c>
      <c r="I117" s="67" t="s">
        <v>44</v>
      </c>
      <c r="J117" s="69" t="s">
        <v>1342</v>
      </c>
      <c r="K117" s="70" t="s">
        <v>25</v>
      </c>
      <c r="M117" s="118"/>
      <c r="N117" s="82" t="s">
        <v>26</v>
      </c>
      <c r="O117" s="82" t="s">
        <v>27</v>
      </c>
      <c r="P117" s="15">
        <v>1948</v>
      </c>
      <c r="Q117" s="15">
        <f t="shared" si="3"/>
        <v>4</v>
      </c>
      <c r="R117" s="15">
        <v>3</v>
      </c>
      <c r="S117" s="15">
        <v>1</v>
      </c>
      <c r="T117" s="15"/>
      <c r="U117" s="15" t="s">
        <v>1163</v>
      </c>
      <c r="V117" s="15" t="s">
        <v>407</v>
      </c>
      <c r="W117" s="119">
        <v>2015</v>
      </c>
    </row>
    <row r="118" spans="1:23" x14ac:dyDescent="0.3">
      <c r="A118" s="71">
        <v>1997</v>
      </c>
      <c r="B118" s="72"/>
      <c r="C118" s="176" t="s">
        <v>1143</v>
      </c>
      <c r="D118" s="72" t="s">
        <v>1144</v>
      </c>
      <c r="E118" s="72" t="s">
        <v>90</v>
      </c>
      <c r="F118" s="73" t="s">
        <v>305</v>
      </c>
      <c r="G118" s="73" t="s">
        <v>163</v>
      </c>
      <c r="H118" s="72">
        <v>1916</v>
      </c>
      <c r="I118" s="72" t="s">
        <v>30</v>
      </c>
      <c r="J118" s="74" t="s">
        <v>1334</v>
      </c>
      <c r="K118" s="75" t="s">
        <v>19</v>
      </c>
      <c r="M118" s="87"/>
      <c r="N118" s="3" t="s">
        <v>26</v>
      </c>
      <c r="O118" s="3" t="s">
        <v>27</v>
      </c>
      <c r="P118" s="1">
        <v>1948</v>
      </c>
      <c r="Q118" s="1">
        <f t="shared" si="3"/>
        <v>4</v>
      </c>
      <c r="R118" s="1">
        <v>3</v>
      </c>
      <c r="S118" s="1">
        <v>1</v>
      </c>
      <c r="T118" s="1"/>
      <c r="U118" s="1" t="s">
        <v>1165</v>
      </c>
      <c r="V118" s="1" t="s">
        <v>1131</v>
      </c>
      <c r="W118" s="88">
        <v>2016</v>
      </c>
    </row>
    <row r="119" spans="1:23" x14ac:dyDescent="0.3">
      <c r="A119" s="71">
        <v>1997</v>
      </c>
      <c r="B119" s="72"/>
      <c r="C119" s="176" t="s">
        <v>1143</v>
      </c>
      <c r="D119" s="72" t="s">
        <v>1144</v>
      </c>
      <c r="E119" s="72" t="s">
        <v>284</v>
      </c>
      <c r="F119" s="73" t="s">
        <v>348</v>
      </c>
      <c r="G119" s="73" t="s">
        <v>349</v>
      </c>
      <c r="H119" s="72">
        <v>1926</v>
      </c>
      <c r="I119" s="72" t="s">
        <v>30</v>
      </c>
      <c r="J119" s="74" t="s">
        <v>1337</v>
      </c>
      <c r="K119" s="75" t="s">
        <v>25</v>
      </c>
      <c r="M119" s="118" t="s">
        <v>1730</v>
      </c>
      <c r="N119" s="82" t="s">
        <v>314</v>
      </c>
      <c r="O119" s="82" t="s">
        <v>14</v>
      </c>
      <c r="P119" s="15">
        <v>1960</v>
      </c>
      <c r="Q119" s="15">
        <f t="shared" si="3"/>
        <v>4</v>
      </c>
      <c r="R119" s="15">
        <v>3</v>
      </c>
      <c r="S119" s="15"/>
      <c r="T119" s="15">
        <v>1</v>
      </c>
      <c r="U119" s="15" t="s">
        <v>1163</v>
      </c>
      <c r="V119" s="15" t="s">
        <v>407</v>
      </c>
      <c r="W119" s="119">
        <v>2015</v>
      </c>
    </row>
    <row r="120" spans="1:23" x14ac:dyDescent="0.3">
      <c r="A120" s="71">
        <v>1997</v>
      </c>
      <c r="B120" s="72"/>
      <c r="C120" s="176" t="s">
        <v>1143</v>
      </c>
      <c r="D120" s="72" t="s">
        <v>1144</v>
      </c>
      <c r="E120" s="72" t="s">
        <v>284</v>
      </c>
      <c r="F120" s="73" t="s">
        <v>348</v>
      </c>
      <c r="G120" s="73" t="s">
        <v>349</v>
      </c>
      <c r="H120" s="72">
        <v>1926</v>
      </c>
      <c r="I120" s="72" t="s">
        <v>37</v>
      </c>
      <c r="J120" s="74" t="s">
        <v>1335</v>
      </c>
      <c r="K120" s="75" t="s">
        <v>19</v>
      </c>
      <c r="M120" s="87" t="s">
        <v>1731</v>
      </c>
      <c r="N120" s="3" t="s">
        <v>305</v>
      </c>
      <c r="O120" s="3" t="s">
        <v>163</v>
      </c>
      <c r="P120" s="1">
        <v>1916</v>
      </c>
      <c r="Q120" s="1">
        <f t="shared" si="3"/>
        <v>4</v>
      </c>
      <c r="R120" s="1">
        <v>2</v>
      </c>
      <c r="S120" s="1">
        <v>2</v>
      </c>
      <c r="T120" s="1"/>
      <c r="U120" s="1" t="s">
        <v>1149</v>
      </c>
      <c r="V120" s="1" t="s">
        <v>1131</v>
      </c>
      <c r="W120" s="88">
        <v>2001</v>
      </c>
    </row>
    <row r="121" spans="1:23" x14ac:dyDescent="0.3">
      <c r="A121" s="71">
        <v>1997</v>
      </c>
      <c r="B121" s="72"/>
      <c r="C121" s="176" t="s">
        <v>1143</v>
      </c>
      <c r="D121" s="72" t="s">
        <v>1144</v>
      </c>
      <c r="E121" s="72" t="s">
        <v>284</v>
      </c>
      <c r="F121" s="73" t="s">
        <v>348</v>
      </c>
      <c r="G121" s="73" t="s">
        <v>349</v>
      </c>
      <c r="H121" s="72">
        <v>1926</v>
      </c>
      <c r="I121" s="72" t="s">
        <v>44</v>
      </c>
      <c r="J121" s="74" t="s">
        <v>1338</v>
      </c>
      <c r="K121" s="75" t="s">
        <v>19</v>
      </c>
      <c r="M121" s="118" t="s">
        <v>1732</v>
      </c>
      <c r="N121" s="82" t="s">
        <v>733</v>
      </c>
      <c r="O121" s="82" t="s">
        <v>142</v>
      </c>
      <c r="P121" s="15">
        <v>1983</v>
      </c>
      <c r="Q121" s="15">
        <f t="shared" si="3"/>
        <v>4</v>
      </c>
      <c r="R121" s="15">
        <v>2</v>
      </c>
      <c r="S121" s="15">
        <v>1</v>
      </c>
      <c r="T121" s="15">
        <v>1</v>
      </c>
      <c r="U121" s="15" t="s">
        <v>1516</v>
      </c>
      <c r="V121" s="15" t="s">
        <v>96</v>
      </c>
      <c r="W121" s="119">
        <v>2018</v>
      </c>
    </row>
    <row r="122" spans="1:23" x14ac:dyDescent="0.3">
      <c r="A122" s="71">
        <v>1997</v>
      </c>
      <c r="B122" s="72"/>
      <c r="C122" s="176" t="s">
        <v>1143</v>
      </c>
      <c r="D122" s="72" t="s">
        <v>1144</v>
      </c>
      <c r="E122" s="72" t="s">
        <v>36</v>
      </c>
      <c r="F122" s="73" t="s">
        <v>26</v>
      </c>
      <c r="G122" s="73" t="s">
        <v>27</v>
      </c>
      <c r="H122" s="72">
        <v>1948</v>
      </c>
      <c r="I122" s="72" t="s">
        <v>37</v>
      </c>
      <c r="J122" s="74" t="s">
        <v>1336</v>
      </c>
      <c r="K122" s="75" t="s">
        <v>29</v>
      </c>
      <c r="M122" s="87" t="s">
        <v>1733</v>
      </c>
      <c r="N122" s="3" t="s">
        <v>1215</v>
      </c>
      <c r="O122" s="3" t="s">
        <v>1223</v>
      </c>
      <c r="P122" s="1">
        <v>1933</v>
      </c>
      <c r="Q122" s="1">
        <f t="shared" si="3"/>
        <v>4</v>
      </c>
      <c r="R122" s="1">
        <v>2</v>
      </c>
      <c r="S122" s="1"/>
      <c r="T122" s="1">
        <v>2</v>
      </c>
      <c r="U122" s="1" t="s">
        <v>1120</v>
      </c>
      <c r="V122" s="1" t="s">
        <v>56</v>
      </c>
      <c r="W122" s="88">
        <v>1979</v>
      </c>
    </row>
    <row r="123" spans="1:23" x14ac:dyDescent="0.3">
      <c r="A123" s="71">
        <v>1997</v>
      </c>
      <c r="B123" s="72"/>
      <c r="C123" s="176" t="s">
        <v>1143</v>
      </c>
      <c r="D123" s="72" t="s">
        <v>1144</v>
      </c>
      <c r="E123" s="72" t="s">
        <v>36</v>
      </c>
      <c r="F123" s="73" t="s">
        <v>26</v>
      </c>
      <c r="G123" s="73" t="s">
        <v>27</v>
      </c>
      <c r="H123" s="72">
        <v>1948</v>
      </c>
      <c r="I123" s="72" t="s">
        <v>44</v>
      </c>
      <c r="J123" s="74" t="s">
        <v>1339</v>
      </c>
      <c r="K123" s="75" t="s">
        <v>29</v>
      </c>
      <c r="M123" s="118"/>
      <c r="N123" s="82" t="s">
        <v>314</v>
      </c>
      <c r="O123" s="82" t="s">
        <v>14</v>
      </c>
      <c r="P123" s="15">
        <v>1960</v>
      </c>
      <c r="Q123" s="15">
        <f t="shared" si="3"/>
        <v>4</v>
      </c>
      <c r="R123" s="15">
        <v>2</v>
      </c>
      <c r="S123" s="15"/>
      <c r="T123" s="15">
        <v>2</v>
      </c>
      <c r="U123" s="15" t="s">
        <v>1160</v>
      </c>
      <c r="V123" s="15" t="s">
        <v>1161</v>
      </c>
      <c r="W123" s="119">
        <v>2013</v>
      </c>
    </row>
    <row r="124" spans="1:23" x14ac:dyDescent="0.3">
      <c r="A124" s="71">
        <v>1997</v>
      </c>
      <c r="B124" s="72"/>
      <c r="C124" s="176" t="s">
        <v>1143</v>
      </c>
      <c r="D124" s="72" t="s">
        <v>1144</v>
      </c>
      <c r="E124" s="72" t="s">
        <v>36</v>
      </c>
      <c r="F124" s="73" t="s">
        <v>26</v>
      </c>
      <c r="G124" s="73" t="s">
        <v>27</v>
      </c>
      <c r="H124" s="72">
        <v>1948</v>
      </c>
      <c r="I124" s="72" t="s">
        <v>30</v>
      </c>
      <c r="J124" s="74" t="s">
        <v>301</v>
      </c>
      <c r="K124" s="75" t="s">
        <v>25</v>
      </c>
      <c r="M124" s="87" t="s">
        <v>1735</v>
      </c>
      <c r="N124" s="3" t="s">
        <v>26</v>
      </c>
      <c r="O124" s="3" t="s">
        <v>27</v>
      </c>
      <c r="P124" s="1">
        <v>1948</v>
      </c>
      <c r="Q124" s="1">
        <f t="shared" si="3"/>
        <v>4</v>
      </c>
      <c r="R124" s="1">
        <v>1</v>
      </c>
      <c r="S124" s="1">
        <v>2</v>
      </c>
      <c r="T124" s="1">
        <v>1</v>
      </c>
      <c r="U124" s="1" t="s">
        <v>1158</v>
      </c>
      <c r="V124" s="1" t="s">
        <v>1134</v>
      </c>
      <c r="W124" s="88">
        <v>2011</v>
      </c>
    </row>
    <row r="125" spans="1:23" ht="15" thickBot="1" x14ac:dyDescent="0.35">
      <c r="A125" s="71">
        <v>1997</v>
      </c>
      <c r="B125" s="72"/>
      <c r="C125" s="176" t="s">
        <v>1143</v>
      </c>
      <c r="D125" s="72" t="s">
        <v>1144</v>
      </c>
      <c r="E125" s="72" t="s">
        <v>36</v>
      </c>
      <c r="F125" s="73" t="s">
        <v>13</v>
      </c>
      <c r="G125" s="73" t="s">
        <v>14</v>
      </c>
      <c r="H125" s="72">
        <v>1949</v>
      </c>
      <c r="I125" s="72" t="s">
        <v>17</v>
      </c>
      <c r="J125" s="74" t="s">
        <v>1331</v>
      </c>
      <c r="K125" s="75" t="s">
        <v>29</v>
      </c>
      <c r="M125" s="118" t="s">
        <v>1736</v>
      </c>
      <c r="N125" s="82" t="s">
        <v>314</v>
      </c>
      <c r="O125" s="82" t="s">
        <v>14</v>
      </c>
      <c r="P125" s="15">
        <v>1960</v>
      </c>
      <c r="Q125" s="15">
        <f t="shared" si="3"/>
        <v>4</v>
      </c>
      <c r="R125" s="15">
        <v>1</v>
      </c>
      <c r="S125" s="15">
        <v>1</v>
      </c>
      <c r="T125" s="15">
        <v>2</v>
      </c>
      <c r="U125" s="15" t="s">
        <v>1154</v>
      </c>
      <c r="V125" s="15" t="s">
        <v>714</v>
      </c>
      <c r="W125" s="119">
        <v>2007</v>
      </c>
    </row>
    <row r="126" spans="1:23" x14ac:dyDescent="0.3">
      <c r="A126" s="71">
        <v>1997</v>
      </c>
      <c r="B126" s="72"/>
      <c r="C126" s="176" t="s">
        <v>1143</v>
      </c>
      <c r="D126" s="72" t="s">
        <v>1144</v>
      </c>
      <c r="E126" s="72" t="s">
        <v>36</v>
      </c>
      <c r="F126" s="73" t="s">
        <v>13</v>
      </c>
      <c r="G126" s="73" t="s">
        <v>14</v>
      </c>
      <c r="H126" s="72">
        <v>1949</v>
      </c>
      <c r="I126" s="72" t="s">
        <v>22</v>
      </c>
      <c r="J126" s="74" t="s">
        <v>1332</v>
      </c>
      <c r="K126" s="75" t="s">
        <v>19</v>
      </c>
      <c r="M126" s="83" t="s">
        <v>1737</v>
      </c>
      <c r="N126" s="85" t="s">
        <v>181</v>
      </c>
      <c r="O126" s="85" t="s">
        <v>166</v>
      </c>
      <c r="P126" s="84">
        <v>1952</v>
      </c>
      <c r="Q126" s="84">
        <f t="shared" si="3"/>
        <v>3</v>
      </c>
      <c r="R126" s="84" t="s">
        <v>1724</v>
      </c>
      <c r="S126" s="84" t="s">
        <v>1724</v>
      </c>
      <c r="T126" s="84">
        <v>3</v>
      </c>
      <c r="U126" s="84" t="s">
        <v>95</v>
      </c>
      <c r="V126" s="84" t="s">
        <v>96</v>
      </c>
      <c r="W126" s="86">
        <v>2005</v>
      </c>
    </row>
    <row r="127" spans="1:23" x14ac:dyDescent="0.3">
      <c r="A127" s="71">
        <v>1997</v>
      </c>
      <c r="B127" s="72"/>
      <c r="C127" s="176" t="s">
        <v>1143</v>
      </c>
      <c r="D127" s="72" t="s">
        <v>1144</v>
      </c>
      <c r="E127" s="72" t="s">
        <v>47</v>
      </c>
      <c r="F127" s="73" t="s">
        <v>577</v>
      </c>
      <c r="G127" s="73" t="s">
        <v>1341</v>
      </c>
      <c r="H127" s="72">
        <v>1941</v>
      </c>
      <c r="I127" s="72" t="s">
        <v>44</v>
      </c>
      <c r="J127" s="74" t="s">
        <v>1340</v>
      </c>
      <c r="K127" s="75" t="s">
        <v>25</v>
      </c>
      <c r="M127" s="118" t="s">
        <v>1738</v>
      </c>
      <c r="N127" s="82" t="s">
        <v>1211</v>
      </c>
      <c r="O127" s="82" t="s">
        <v>1184</v>
      </c>
      <c r="P127" s="15">
        <v>1914</v>
      </c>
      <c r="Q127" s="15">
        <f t="shared" si="3"/>
        <v>3</v>
      </c>
      <c r="R127" s="15">
        <v>3</v>
      </c>
      <c r="S127" s="15"/>
      <c r="T127" s="15"/>
      <c r="U127" s="15" t="s">
        <v>1120</v>
      </c>
      <c r="V127" s="15" t="s">
        <v>56</v>
      </c>
      <c r="W127" s="119">
        <v>1979</v>
      </c>
    </row>
    <row r="128" spans="1:23" ht="15" thickBot="1" x14ac:dyDescent="0.35">
      <c r="A128" s="76">
        <v>1997</v>
      </c>
      <c r="B128" s="77"/>
      <c r="C128" s="169" t="s">
        <v>1143</v>
      </c>
      <c r="D128" s="77" t="s">
        <v>1144</v>
      </c>
      <c r="E128" s="77" t="s">
        <v>284</v>
      </c>
      <c r="F128" s="78" t="s">
        <v>91</v>
      </c>
      <c r="G128" s="78" t="s">
        <v>92</v>
      </c>
      <c r="H128" s="77">
        <v>1920</v>
      </c>
      <c r="I128" s="77" t="s">
        <v>93</v>
      </c>
      <c r="J128" s="79" t="s">
        <v>1333</v>
      </c>
      <c r="K128" s="80" t="s">
        <v>29</v>
      </c>
      <c r="M128" s="87"/>
      <c r="N128" s="3" t="s">
        <v>196</v>
      </c>
      <c r="O128" s="3" t="s">
        <v>197</v>
      </c>
      <c r="P128" s="1">
        <v>1930</v>
      </c>
      <c r="Q128" s="1">
        <f t="shared" si="3"/>
        <v>3</v>
      </c>
      <c r="R128" s="1">
        <v>3</v>
      </c>
      <c r="S128" s="1"/>
      <c r="T128" s="1"/>
      <c r="U128" s="1" t="s">
        <v>1163</v>
      </c>
      <c r="V128" s="1" t="s">
        <v>407</v>
      </c>
      <c r="W128" s="88">
        <v>2015</v>
      </c>
    </row>
    <row r="129" spans="1:23" x14ac:dyDescent="0.3">
      <c r="A129" s="150">
        <v>1999</v>
      </c>
      <c r="B129" s="151"/>
      <c r="C129" s="152" t="s">
        <v>1146</v>
      </c>
      <c r="D129" s="151" t="s">
        <v>1147</v>
      </c>
      <c r="E129" s="151" t="s">
        <v>90</v>
      </c>
      <c r="F129" s="153" t="s">
        <v>305</v>
      </c>
      <c r="G129" s="153" t="s">
        <v>163</v>
      </c>
      <c r="H129" s="151">
        <v>1916</v>
      </c>
      <c r="I129" s="151" t="s">
        <v>323</v>
      </c>
      <c r="J129" s="154" t="s">
        <v>1361</v>
      </c>
      <c r="K129" s="155" t="s">
        <v>19</v>
      </c>
      <c r="M129" s="118" t="s">
        <v>1740</v>
      </c>
      <c r="N129" s="82" t="s">
        <v>618</v>
      </c>
      <c r="O129" s="82" t="s">
        <v>1182</v>
      </c>
      <c r="P129" s="15">
        <v>1906</v>
      </c>
      <c r="Q129" s="15">
        <f t="shared" si="3"/>
        <v>3</v>
      </c>
      <c r="R129" s="15">
        <v>2</v>
      </c>
      <c r="S129" s="15">
        <v>1</v>
      </c>
      <c r="T129" s="15"/>
      <c r="U129" s="15" t="s">
        <v>1122</v>
      </c>
      <c r="V129" s="15" t="s">
        <v>1131</v>
      </c>
      <c r="W129" s="119">
        <v>1981</v>
      </c>
    </row>
    <row r="130" spans="1:23" x14ac:dyDescent="0.3">
      <c r="A130" s="45">
        <v>1999</v>
      </c>
      <c r="B130" s="35" t="s">
        <v>561</v>
      </c>
      <c r="C130" s="140" t="s">
        <v>1146</v>
      </c>
      <c r="D130" s="35" t="s">
        <v>1147</v>
      </c>
      <c r="E130" s="35" t="s">
        <v>36</v>
      </c>
      <c r="F130" s="36" t="s">
        <v>183</v>
      </c>
      <c r="G130" s="36" t="s">
        <v>14</v>
      </c>
      <c r="H130" s="35">
        <v>1954</v>
      </c>
      <c r="I130" s="35" t="s">
        <v>37</v>
      </c>
      <c r="J130" s="37" t="s">
        <v>1347</v>
      </c>
      <c r="K130" s="46" t="s">
        <v>29</v>
      </c>
      <c r="M130" s="87"/>
      <c r="N130" s="3" t="s">
        <v>26</v>
      </c>
      <c r="O130" s="3" t="s">
        <v>27</v>
      </c>
      <c r="P130" s="1">
        <v>1948</v>
      </c>
      <c r="Q130" s="1">
        <f t="shared" si="3"/>
        <v>3</v>
      </c>
      <c r="R130" s="1">
        <v>2</v>
      </c>
      <c r="S130" s="1">
        <v>1</v>
      </c>
      <c r="T130" s="1"/>
      <c r="U130" s="1" t="s">
        <v>1138</v>
      </c>
      <c r="V130" s="1" t="s">
        <v>1177</v>
      </c>
      <c r="W130" s="88">
        <v>1993</v>
      </c>
    </row>
    <row r="131" spans="1:23" x14ac:dyDescent="0.3">
      <c r="A131" s="45">
        <v>1999</v>
      </c>
      <c r="B131" s="35" t="s">
        <v>404</v>
      </c>
      <c r="C131" s="140" t="s">
        <v>1146</v>
      </c>
      <c r="D131" s="35" t="s">
        <v>1147</v>
      </c>
      <c r="E131" s="35" t="s">
        <v>36</v>
      </c>
      <c r="F131" s="36" t="s">
        <v>183</v>
      </c>
      <c r="G131" s="36" t="s">
        <v>14</v>
      </c>
      <c r="H131" s="35">
        <v>1954</v>
      </c>
      <c r="I131" s="35" t="s">
        <v>177</v>
      </c>
      <c r="J131" s="37" t="s">
        <v>1346</v>
      </c>
      <c r="K131" s="46" t="s">
        <v>29</v>
      </c>
      <c r="M131" s="118"/>
      <c r="N131" s="82" t="s">
        <v>447</v>
      </c>
      <c r="O131" s="82" t="s">
        <v>448</v>
      </c>
      <c r="P131" s="15">
        <v>1943</v>
      </c>
      <c r="Q131" s="15">
        <f t="shared" si="3"/>
        <v>3</v>
      </c>
      <c r="R131" s="15">
        <v>2</v>
      </c>
      <c r="S131" s="15">
        <v>1</v>
      </c>
      <c r="T131" s="15"/>
      <c r="U131" s="15" t="s">
        <v>1418</v>
      </c>
      <c r="V131" s="15" t="s">
        <v>12</v>
      </c>
      <c r="W131" s="119">
        <v>2009</v>
      </c>
    </row>
    <row r="132" spans="1:23" x14ac:dyDescent="0.3">
      <c r="A132" s="45">
        <v>1999</v>
      </c>
      <c r="B132" s="35"/>
      <c r="C132" s="140" t="s">
        <v>1146</v>
      </c>
      <c r="D132" s="35" t="s">
        <v>1147</v>
      </c>
      <c r="E132" s="35" t="s">
        <v>36</v>
      </c>
      <c r="F132" s="36" t="s">
        <v>183</v>
      </c>
      <c r="G132" s="36" t="s">
        <v>14</v>
      </c>
      <c r="H132" s="35">
        <v>1954</v>
      </c>
      <c r="I132" s="35" t="s">
        <v>506</v>
      </c>
      <c r="J132" s="37" t="s">
        <v>1348</v>
      </c>
      <c r="K132" s="46" t="s">
        <v>25</v>
      </c>
      <c r="M132" s="87"/>
      <c r="N132" s="3" t="s">
        <v>26</v>
      </c>
      <c r="O132" s="3" t="s">
        <v>27</v>
      </c>
      <c r="P132" s="1">
        <v>1948</v>
      </c>
      <c r="Q132" s="1">
        <f t="shared" si="3"/>
        <v>3</v>
      </c>
      <c r="R132" s="1">
        <v>2</v>
      </c>
      <c r="S132" s="1">
        <v>1</v>
      </c>
      <c r="T132" s="1"/>
      <c r="U132" s="1" t="s">
        <v>1516</v>
      </c>
      <c r="V132" s="1" t="s">
        <v>96</v>
      </c>
      <c r="W132" s="88">
        <v>2018</v>
      </c>
    </row>
    <row r="133" spans="1:23" x14ac:dyDescent="0.3">
      <c r="A133" s="45">
        <v>1999</v>
      </c>
      <c r="B133" s="35"/>
      <c r="C133" s="140" t="s">
        <v>1146</v>
      </c>
      <c r="D133" s="35" t="s">
        <v>1147</v>
      </c>
      <c r="E133" s="35" t="s">
        <v>36</v>
      </c>
      <c r="F133" s="36" t="s">
        <v>183</v>
      </c>
      <c r="G133" s="36" t="s">
        <v>14</v>
      </c>
      <c r="H133" s="35">
        <v>1954</v>
      </c>
      <c r="I133" s="35" t="s">
        <v>44</v>
      </c>
      <c r="J133" s="37" t="s">
        <v>1350</v>
      </c>
      <c r="K133" s="46" t="s">
        <v>19</v>
      </c>
      <c r="M133" s="118" t="s">
        <v>1762</v>
      </c>
      <c r="N133" s="82" t="s">
        <v>618</v>
      </c>
      <c r="O133" s="82" t="s">
        <v>1182</v>
      </c>
      <c r="P133" s="15">
        <v>1906</v>
      </c>
      <c r="Q133" s="15">
        <f t="shared" si="3"/>
        <v>3</v>
      </c>
      <c r="R133" s="15">
        <v>2</v>
      </c>
      <c r="S133" s="15"/>
      <c r="T133" s="15">
        <v>1</v>
      </c>
      <c r="U133" s="15" t="s">
        <v>1120</v>
      </c>
      <c r="V133" s="15" t="s">
        <v>56</v>
      </c>
      <c r="W133" s="119">
        <v>1979</v>
      </c>
    </row>
    <row r="134" spans="1:23" x14ac:dyDescent="0.3">
      <c r="A134" s="45">
        <v>1999</v>
      </c>
      <c r="B134" s="35" t="s">
        <v>551</v>
      </c>
      <c r="C134" s="140" t="s">
        <v>1146</v>
      </c>
      <c r="D134" s="35" t="s">
        <v>1147</v>
      </c>
      <c r="E134" s="35" t="s">
        <v>36</v>
      </c>
      <c r="F134" s="36" t="s">
        <v>183</v>
      </c>
      <c r="G134" s="36" t="s">
        <v>14</v>
      </c>
      <c r="H134" s="35">
        <v>1954</v>
      </c>
      <c r="I134" s="35" t="s">
        <v>39</v>
      </c>
      <c r="J134" s="37" t="s">
        <v>1349</v>
      </c>
      <c r="K134" s="46" t="s">
        <v>19</v>
      </c>
      <c r="M134" s="87"/>
      <c r="N134" s="3" t="s">
        <v>235</v>
      </c>
      <c r="O134" s="3" t="s">
        <v>236</v>
      </c>
      <c r="P134" s="1">
        <v>1934</v>
      </c>
      <c r="Q134" s="1">
        <f t="shared" si="3"/>
        <v>3</v>
      </c>
      <c r="R134" s="1">
        <v>2</v>
      </c>
      <c r="S134" s="1"/>
      <c r="T134" s="1">
        <v>1</v>
      </c>
      <c r="U134" s="1" t="s">
        <v>1141</v>
      </c>
      <c r="V134" s="1" t="s">
        <v>1134</v>
      </c>
      <c r="W134" s="88">
        <v>1995</v>
      </c>
    </row>
    <row r="135" spans="1:23" x14ac:dyDescent="0.3">
      <c r="A135" s="45">
        <v>1999</v>
      </c>
      <c r="B135" s="35" t="s">
        <v>561</v>
      </c>
      <c r="C135" s="140" t="s">
        <v>1146</v>
      </c>
      <c r="D135" s="35" t="s">
        <v>1147</v>
      </c>
      <c r="E135" s="35" t="s">
        <v>73</v>
      </c>
      <c r="F135" s="36" t="s">
        <v>218</v>
      </c>
      <c r="G135" s="36" t="s">
        <v>289</v>
      </c>
      <c r="H135" s="35">
        <v>1949</v>
      </c>
      <c r="I135" s="35" t="s">
        <v>175</v>
      </c>
      <c r="J135" s="37" t="s">
        <v>426</v>
      </c>
      <c r="K135" s="46" t="s">
        <v>25</v>
      </c>
      <c r="M135" s="118" t="s">
        <v>1764</v>
      </c>
      <c r="N135" s="82" t="s">
        <v>447</v>
      </c>
      <c r="O135" s="82" t="s">
        <v>448</v>
      </c>
      <c r="P135" s="15">
        <v>1943</v>
      </c>
      <c r="Q135" s="15">
        <f t="shared" si="3"/>
        <v>3</v>
      </c>
      <c r="R135" s="15">
        <v>1</v>
      </c>
      <c r="S135" s="15">
        <v>2</v>
      </c>
      <c r="T135" s="15"/>
      <c r="U135" s="15" t="s">
        <v>1141</v>
      </c>
      <c r="V135" s="15" t="s">
        <v>1134</v>
      </c>
      <c r="W135" s="119">
        <v>1995</v>
      </c>
    </row>
    <row r="136" spans="1:23" x14ac:dyDescent="0.3">
      <c r="A136" s="45">
        <v>1999</v>
      </c>
      <c r="B136" s="35" t="s">
        <v>375</v>
      </c>
      <c r="C136" s="140" t="s">
        <v>1146</v>
      </c>
      <c r="D136" s="35" t="s">
        <v>1147</v>
      </c>
      <c r="E136" s="35" t="s">
        <v>47</v>
      </c>
      <c r="F136" s="36" t="s">
        <v>78</v>
      </c>
      <c r="G136" s="36" t="s">
        <v>53</v>
      </c>
      <c r="H136" s="35">
        <v>1942</v>
      </c>
      <c r="I136" s="35" t="s">
        <v>30</v>
      </c>
      <c r="J136" s="37" t="s">
        <v>1357</v>
      </c>
      <c r="K136" s="46" t="s">
        <v>19</v>
      </c>
      <c r="M136" s="87"/>
      <c r="N136" s="3" t="s">
        <v>348</v>
      </c>
      <c r="O136" s="3" t="s">
        <v>349</v>
      </c>
      <c r="P136" s="1">
        <v>1926</v>
      </c>
      <c r="Q136" s="1">
        <f t="shared" si="3"/>
        <v>3</v>
      </c>
      <c r="R136" s="1">
        <v>1</v>
      </c>
      <c r="S136" s="1">
        <v>2</v>
      </c>
      <c r="T136" s="1"/>
      <c r="U136" s="1" t="s">
        <v>1143</v>
      </c>
      <c r="V136" s="1" t="s">
        <v>1144</v>
      </c>
      <c r="W136" s="88">
        <v>1997</v>
      </c>
    </row>
    <row r="137" spans="1:23" x14ac:dyDescent="0.3">
      <c r="A137" s="45">
        <v>1999</v>
      </c>
      <c r="B137" s="35" t="s">
        <v>375</v>
      </c>
      <c r="C137" s="140" t="s">
        <v>1146</v>
      </c>
      <c r="D137" s="35" t="s">
        <v>1147</v>
      </c>
      <c r="E137" s="35" t="s">
        <v>256</v>
      </c>
      <c r="F137" s="36" t="s">
        <v>1353</v>
      </c>
      <c r="G137" s="36" t="s">
        <v>1040</v>
      </c>
      <c r="H137" s="35">
        <v>1950</v>
      </c>
      <c r="I137" s="35" t="s">
        <v>24</v>
      </c>
      <c r="J137" s="37" t="s">
        <v>1354</v>
      </c>
      <c r="K137" s="46" t="s">
        <v>19</v>
      </c>
      <c r="M137" s="118" t="s">
        <v>1772</v>
      </c>
      <c r="N137" s="82" t="s">
        <v>1249</v>
      </c>
      <c r="O137" s="82" t="s">
        <v>1250</v>
      </c>
      <c r="P137" s="15">
        <v>1935</v>
      </c>
      <c r="Q137" s="15">
        <f t="shared" si="3"/>
        <v>3</v>
      </c>
      <c r="R137" s="15">
        <v>1</v>
      </c>
      <c r="S137" s="15">
        <v>1</v>
      </c>
      <c r="T137" s="15">
        <v>1</v>
      </c>
      <c r="U137" s="15" t="s">
        <v>1125</v>
      </c>
      <c r="V137" s="15" t="s">
        <v>1126</v>
      </c>
      <c r="W137" s="119">
        <v>1983</v>
      </c>
    </row>
    <row r="138" spans="1:23" x14ac:dyDescent="0.3">
      <c r="A138" s="45">
        <v>1999</v>
      </c>
      <c r="B138" s="35" t="s">
        <v>1343</v>
      </c>
      <c r="C138" s="140" t="s">
        <v>1146</v>
      </c>
      <c r="D138" s="35" t="s">
        <v>1147</v>
      </c>
      <c r="E138" s="35" t="s">
        <v>47</v>
      </c>
      <c r="F138" s="36" t="s">
        <v>215</v>
      </c>
      <c r="G138" s="36" t="s">
        <v>216</v>
      </c>
      <c r="H138" s="35">
        <v>1944</v>
      </c>
      <c r="I138" s="35" t="s">
        <v>22</v>
      </c>
      <c r="J138" s="37" t="s">
        <v>1352</v>
      </c>
      <c r="K138" s="46" t="s">
        <v>19</v>
      </c>
      <c r="M138" s="87"/>
      <c r="N138" s="3" t="s">
        <v>814</v>
      </c>
      <c r="O138" s="3" t="s">
        <v>815</v>
      </c>
      <c r="P138" s="1">
        <v>1947</v>
      </c>
      <c r="Q138" s="1">
        <f t="shared" si="3"/>
        <v>3</v>
      </c>
      <c r="R138" s="1">
        <v>1</v>
      </c>
      <c r="S138" s="1">
        <v>1</v>
      </c>
      <c r="T138" s="1">
        <v>1</v>
      </c>
      <c r="U138" s="1" t="s">
        <v>1261</v>
      </c>
      <c r="V138" s="1" t="s">
        <v>714</v>
      </c>
      <c r="W138" s="88">
        <v>1985</v>
      </c>
    </row>
    <row r="139" spans="1:23" x14ac:dyDescent="0.3">
      <c r="A139" s="45">
        <v>1999</v>
      </c>
      <c r="B139" s="35"/>
      <c r="C139" s="140" t="s">
        <v>1146</v>
      </c>
      <c r="D139" s="35" t="s">
        <v>1147</v>
      </c>
      <c r="E139" s="35" t="s">
        <v>284</v>
      </c>
      <c r="F139" s="36" t="s">
        <v>348</v>
      </c>
      <c r="G139" s="36" t="s">
        <v>349</v>
      </c>
      <c r="H139" s="35">
        <v>1926</v>
      </c>
      <c r="I139" s="35" t="s">
        <v>44</v>
      </c>
      <c r="J139" s="37" t="s">
        <v>1362</v>
      </c>
      <c r="K139" s="46" t="s">
        <v>29</v>
      </c>
      <c r="M139" s="118"/>
      <c r="N139" s="82" t="s">
        <v>183</v>
      </c>
      <c r="O139" s="82" t="s">
        <v>14</v>
      </c>
      <c r="P139" s="15">
        <v>1954</v>
      </c>
      <c r="Q139" s="15">
        <f t="shared" si="3"/>
        <v>3</v>
      </c>
      <c r="R139" s="15">
        <v>1</v>
      </c>
      <c r="S139" s="15">
        <v>1</v>
      </c>
      <c r="T139" s="15">
        <v>1</v>
      </c>
      <c r="U139" s="15" t="s">
        <v>1138</v>
      </c>
      <c r="V139" s="15" t="s">
        <v>1177</v>
      </c>
      <c r="W139" s="119">
        <v>1993</v>
      </c>
    </row>
    <row r="140" spans="1:23" x14ac:dyDescent="0.3">
      <c r="A140" s="45">
        <v>1999</v>
      </c>
      <c r="B140" s="35" t="s">
        <v>561</v>
      </c>
      <c r="C140" s="140" t="s">
        <v>1146</v>
      </c>
      <c r="D140" s="35" t="s">
        <v>1147</v>
      </c>
      <c r="E140" s="35" t="s">
        <v>284</v>
      </c>
      <c r="F140" s="36" t="s">
        <v>348</v>
      </c>
      <c r="G140" s="36" t="s">
        <v>349</v>
      </c>
      <c r="H140" s="35">
        <v>1926</v>
      </c>
      <c r="I140" s="35" t="s">
        <v>37</v>
      </c>
      <c r="J140" s="37" t="s">
        <v>1359</v>
      </c>
      <c r="K140" s="46" t="s">
        <v>19</v>
      </c>
      <c r="M140" s="87"/>
      <c r="N140" s="3" t="s">
        <v>26</v>
      </c>
      <c r="O140" s="3" t="s">
        <v>27</v>
      </c>
      <c r="P140" s="1">
        <v>1948</v>
      </c>
      <c r="Q140" s="1">
        <f t="shared" si="3"/>
        <v>3</v>
      </c>
      <c r="R140" s="1">
        <v>1</v>
      </c>
      <c r="S140" s="1">
        <v>1</v>
      </c>
      <c r="T140" s="1">
        <v>1</v>
      </c>
      <c r="U140" s="1" t="s">
        <v>95</v>
      </c>
      <c r="V140" s="1" t="s">
        <v>96</v>
      </c>
      <c r="W140" s="88">
        <v>2005</v>
      </c>
    </row>
    <row r="141" spans="1:23" x14ac:dyDescent="0.3">
      <c r="A141" s="45">
        <v>1999</v>
      </c>
      <c r="B141" s="35" t="s">
        <v>375</v>
      </c>
      <c r="C141" s="140" t="s">
        <v>1146</v>
      </c>
      <c r="D141" s="35" t="s">
        <v>1147</v>
      </c>
      <c r="E141" s="35" t="s">
        <v>284</v>
      </c>
      <c r="F141" s="36" t="s">
        <v>348</v>
      </c>
      <c r="G141" s="36" t="s">
        <v>349</v>
      </c>
      <c r="H141" s="35">
        <v>1926</v>
      </c>
      <c r="I141" s="35" t="s">
        <v>30</v>
      </c>
      <c r="J141" s="37" t="s">
        <v>1358</v>
      </c>
      <c r="K141" s="46" t="s">
        <v>19</v>
      </c>
      <c r="M141" s="118"/>
      <c r="N141" s="82" t="s">
        <v>26</v>
      </c>
      <c r="O141" s="82" t="s">
        <v>27</v>
      </c>
      <c r="P141" s="15">
        <v>1948</v>
      </c>
      <c r="Q141" s="15">
        <f t="shared" si="3"/>
        <v>3</v>
      </c>
      <c r="R141" s="15">
        <v>1</v>
      </c>
      <c r="S141" s="15">
        <v>1</v>
      </c>
      <c r="T141" s="15">
        <v>1</v>
      </c>
      <c r="U141" s="15" t="s">
        <v>1154</v>
      </c>
      <c r="V141" s="15" t="s">
        <v>714</v>
      </c>
      <c r="W141" s="119">
        <v>2007</v>
      </c>
    </row>
    <row r="142" spans="1:23" x14ac:dyDescent="0.3">
      <c r="A142" s="45">
        <v>1999</v>
      </c>
      <c r="B142" s="35" t="s">
        <v>1355</v>
      </c>
      <c r="C142" s="140" t="s">
        <v>1146</v>
      </c>
      <c r="D142" s="35" t="s">
        <v>1147</v>
      </c>
      <c r="E142" s="35" t="s">
        <v>82</v>
      </c>
      <c r="F142" s="36" t="s">
        <v>83</v>
      </c>
      <c r="G142" s="36" t="s">
        <v>59</v>
      </c>
      <c r="H142" s="35">
        <v>1934</v>
      </c>
      <c r="I142" s="35" t="s">
        <v>28</v>
      </c>
      <c r="J142" s="37" t="s">
        <v>1356</v>
      </c>
      <c r="K142" s="46" t="s">
        <v>25</v>
      </c>
      <c r="M142" s="87"/>
      <c r="N142" s="3" t="s">
        <v>597</v>
      </c>
      <c r="O142" s="3" t="s">
        <v>598</v>
      </c>
      <c r="P142" s="1">
        <v>1966</v>
      </c>
      <c r="Q142" s="1">
        <f t="shared" si="3"/>
        <v>3</v>
      </c>
      <c r="R142" s="1">
        <v>1</v>
      </c>
      <c r="S142" s="1">
        <v>1</v>
      </c>
      <c r="T142" s="1">
        <v>1</v>
      </c>
      <c r="U142" s="1" t="s">
        <v>1516</v>
      </c>
      <c r="V142" s="1" t="s">
        <v>96</v>
      </c>
      <c r="W142" s="88">
        <v>2018</v>
      </c>
    </row>
    <row r="143" spans="1:23" x14ac:dyDescent="0.3">
      <c r="A143" s="45">
        <v>1999</v>
      </c>
      <c r="B143" s="35" t="s">
        <v>375</v>
      </c>
      <c r="C143" s="140" t="s">
        <v>1146</v>
      </c>
      <c r="D143" s="35" t="s">
        <v>1147</v>
      </c>
      <c r="E143" s="35" t="s">
        <v>99</v>
      </c>
      <c r="F143" s="36" t="s">
        <v>26</v>
      </c>
      <c r="G143" s="36" t="s">
        <v>27</v>
      </c>
      <c r="H143" s="35">
        <v>1948</v>
      </c>
      <c r="I143" s="35" t="s">
        <v>30</v>
      </c>
      <c r="J143" s="37" t="s">
        <v>1345</v>
      </c>
      <c r="K143" s="46" t="s">
        <v>25</v>
      </c>
      <c r="M143" s="118" t="s">
        <v>1783</v>
      </c>
      <c r="N143" s="82" t="s">
        <v>26</v>
      </c>
      <c r="O143" s="82" t="s">
        <v>27</v>
      </c>
      <c r="P143" s="15">
        <v>1948</v>
      </c>
      <c r="Q143" s="15">
        <f t="shared" si="3"/>
        <v>3</v>
      </c>
      <c r="R143" s="15">
        <v>1</v>
      </c>
      <c r="S143" s="15"/>
      <c r="T143" s="15">
        <v>2</v>
      </c>
      <c r="U143" s="15" t="s">
        <v>1784</v>
      </c>
      <c r="V143" s="15" t="s">
        <v>1144</v>
      </c>
      <c r="W143" s="119">
        <v>1997</v>
      </c>
    </row>
    <row r="144" spans="1:23" x14ac:dyDescent="0.3">
      <c r="A144" s="45">
        <v>1999</v>
      </c>
      <c r="B144" s="35"/>
      <c r="C144" s="140" t="s">
        <v>1146</v>
      </c>
      <c r="D144" s="35" t="s">
        <v>1147</v>
      </c>
      <c r="E144" s="35" t="s">
        <v>41</v>
      </c>
      <c r="F144" s="36" t="s">
        <v>42</v>
      </c>
      <c r="G144" s="36" t="s">
        <v>43</v>
      </c>
      <c r="H144" s="35">
        <v>1957</v>
      </c>
      <c r="I144" s="35" t="s">
        <v>44</v>
      </c>
      <c r="J144" s="37" t="s">
        <v>1351</v>
      </c>
      <c r="K144" s="46" t="s">
        <v>19</v>
      </c>
      <c r="M144" s="87"/>
      <c r="N144" s="3" t="s">
        <v>26</v>
      </c>
      <c r="O144" s="3" t="s">
        <v>27</v>
      </c>
      <c r="P144" s="1">
        <v>1948</v>
      </c>
      <c r="Q144" s="1">
        <f t="shared" si="3"/>
        <v>3</v>
      </c>
      <c r="R144" s="1">
        <v>1</v>
      </c>
      <c r="S144" s="1"/>
      <c r="T144" s="1">
        <v>2</v>
      </c>
      <c r="U144" s="1" t="s">
        <v>1149</v>
      </c>
      <c r="V144" s="1" t="s">
        <v>1131</v>
      </c>
      <c r="W144" s="88">
        <v>2001</v>
      </c>
    </row>
    <row r="145" spans="1:23" x14ac:dyDescent="0.3">
      <c r="A145" s="45">
        <v>1999</v>
      </c>
      <c r="B145" s="35" t="s">
        <v>1343</v>
      </c>
      <c r="C145" s="140" t="s">
        <v>1146</v>
      </c>
      <c r="D145" s="35" t="s">
        <v>1147</v>
      </c>
      <c r="E145" s="35" t="s">
        <v>99</v>
      </c>
      <c r="F145" s="36" t="s">
        <v>447</v>
      </c>
      <c r="G145" s="36" t="s">
        <v>448</v>
      </c>
      <c r="H145" s="35">
        <v>1943</v>
      </c>
      <c r="I145" s="35" t="s">
        <v>22</v>
      </c>
      <c r="J145" s="37" t="s">
        <v>1344</v>
      </c>
      <c r="K145" s="46" t="s">
        <v>19</v>
      </c>
      <c r="M145" s="118"/>
      <c r="N145" s="82" t="s">
        <v>1499</v>
      </c>
      <c r="O145" s="82" t="s">
        <v>291</v>
      </c>
      <c r="P145" s="15">
        <v>1965</v>
      </c>
      <c r="Q145" s="15">
        <f t="shared" si="3"/>
        <v>3</v>
      </c>
      <c r="R145" s="15">
        <v>1</v>
      </c>
      <c r="S145" s="15"/>
      <c r="T145" s="15">
        <v>2</v>
      </c>
      <c r="U145" s="15" t="s">
        <v>1165</v>
      </c>
      <c r="V145" s="15" t="s">
        <v>1131</v>
      </c>
      <c r="W145" s="119">
        <v>2016</v>
      </c>
    </row>
    <row r="146" spans="1:23" x14ac:dyDescent="0.3">
      <c r="A146" s="45">
        <v>1999</v>
      </c>
      <c r="B146" s="35" t="s">
        <v>590</v>
      </c>
      <c r="C146" s="140" t="s">
        <v>1146</v>
      </c>
      <c r="D146" s="35" t="s">
        <v>1147</v>
      </c>
      <c r="E146" s="35" t="s">
        <v>132</v>
      </c>
      <c r="F146" s="36" t="s">
        <v>341</v>
      </c>
      <c r="G146" s="36" t="s">
        <v>342</v>
      </c>
      <c r="H146" s="35">
        <v>1960</v>
      </c>
      <c r="I146" s="35" t="s">
        <v>28</v>
      </c>
      <c r="J146" s="37" t="s">
        <v>285</v>
      </c>
      <c r="K146" s="46" t="s">
        <v>29</v>
      </c>
      <c r="M146" s="87" t="s">
        <v>1786</v>
      </c>
      <c r="N146" s="3" t="s">
        <v>183</v>
      </c>
      <c r="O146" s="3" t="s">
        <v>14</v>
      </c>
      <c r="P146" s="1">
        <v>1954</v>
      </c>
      <c r="Q146" s="1">
        <f t="shared" si="3"/>
        <v>3</v>
      </c>
      <c r="R146" s="1"/>
      <c r="S146" s="1">
        <v>3</v>
      </c>
      <c r="T146" s="1"/>
      <c r="U146" s="1" t="s">
        <v>1373</v>
      </c>
      <c r="V146" s="1" t="s">
        <v>1126</v>
      </c>
      <c r="W146" s="88">
        <v>2003</v>
      </c>
    </row>
    <row r="147" spans="1:23" ht="15" thickBot="1" x14ac:dyDescent="0.35">
      <c r="A147" s="162">
        <v>1999</v>
      </c>
      <c r="B147" s="163"/>
      <c r="C147" s="164" t="s">
        <v>1146</v>
      </c>
      <c r="D147" s="163" t="s">
        <v>1147</v>
      </c>
      <c r="E147" s="163" t="s">
        <v>256</v>
      </c>
      <c r="F147" s="165" t="s">
        <v>322</v>
      </c>
      <c r="G147" s="165" t="s">
        <v>244</v>
      </c>
      <c r="H147" s="163">
        <v>1954</v>
      </c>
      <c r="I147" s="163" t="s">
        <v>323</v>
      </c>
      <c r="J147" s="166" t="s">
        <v>1360</v>
      </c>
      <c r="K147" s="167" t="s">
        <v>19</v>
      </c>
      <c r="M147" s="118" t="s">
        <v>1787</v>
      </c>
      <c r="N147" s="82" t="s">
        <v>183</v>
      </c>
      <c r="O147" s="82" t="s">
        <v>14</v>
      </c>
      <c r="P147" s="15">
        <v>1954</v>
      </c>
      <c r="Q147" s="15">
        <f t="shared" si="3"/>
        <v>3</v>
      </c>
      <c r="R147" s="15"/>
      <c r="S147" s="15">
        <v>2</v>
      </c>
      <c r="T147" s="15">
        <v>1</v>
      </c>
      <c r="U147" s="15" t="s">
        <v>1141</v>
      </c>
      <c r="V147" s="15" t="s">
        <v>1134</v>
      </c>
      <c r="W147" s="119">
        <v>1995</v>
      </c>
    </row>
    <row r="148" spans="1:23" x14ac:dyDescent="0.3">
      <c r="A148" s="66">
        <v>2001</v>
      </c>
      <c r="B148" s="67"/>
      <c r="C148" s="168" t="s">
        <v>1149</v>
      </c>
      <c r="D148" s="67" t="s">
        <v>1131</v>
      </c>
      <c r="E148" s="67" t="s">
        <v>207</v>
      </c>
      <c r="F148" s="68" t="s">
        <v>305</v>
      </c>
      <c r="G148" s="68" t="s">
        <v>163</v>
      </c>
      <c r="H148" s="67">
        <v>1916</v>
      </c>
      <c r="I148" s="67" t="s">
        <v>323</v>
      </c>
      <c r="J148" s="69" t="s">
        <v>1371</v>
      </c>
      <c r="K148" s="70" t="s">
        <v>25</v>
      </c>
      <c r="M148" s="87"/>
      <c r="N148" s="3" t="s">
        <v>348</v>
      </c>
      <c r="O148" s="3" t="s">
        <v>349</v>
      </c>
      <c r="P148" s="1">
        <v>1926</v>
      </c>
      <c r="Q148" s="1">
        <f t="shared" si="3"/>
        <v>3</v>
      </c>
      <c r="S148" s="1">
        <v>2</v>
      </c>
      <c r="T148" s="1">
        <v>1</v>
      </c>
      <c r="U148" s="1" t="s">
        <v>1146</v>
      </c>
      <c r="V148" s="1" t="s">
        <v>1147</v>
      </c>
      <c r="W148" s="88">
        <v>1999</v>
      </c>
    </row>
    <row r="149" spans="1:23" x14ac:dyDescent="0.3">
      <c r="A149" s="71">
        <v>2001</v>
      </c>
      <c r="B149" s="72"/>
      <c r="C149" s="176" t="s">
        <v>1149</v>
      </c>
      <c r="D149" s="72" t="s">
        <v>1131</v>
      </c>
      <c r="E149" s="72" t="s">
        <v>207</v>
      </c>
      <c r="F149" s="73" t="s">
        <v>305</v>
      </c>
      <c r="G149" s="73" t="s">
        <v>163</v>
      </c>
      <c r="H149" s="72">
        <v>1916</v>
      </c>
      <c r="I149" s="72" t="s">
        <v>44</v>
      </c>
      <c r="J149" s="74" t="s">
        <v>1372</v>
      </c>
      <c r="K149" s="75" t="s">
        <v>25</v>
      </c>
      <c r="M149" s="118" t="s">
        <v>1812</v>
      </c>
      <c r="N149" s="82" t="s">
        <v>26</v>
      </c>
      <c r="O149" s="82" t="s">
        <v>27</v>
      </c>
      <c r="P149" s="15">
        <v>1948</v>
      </c>
      <c r="Q149" s="15">
        <f t="shared" si="3"/>
        <v>3</v>
      </c>
      <c r="R149" s="15"/>
      <c r="S149" s="15">
        <v>1</v>
      </c>
      <c r="T149" s="15">
        <v>2</v>
      </c>
      <c r="U149" s="15" t="s">
        <v>1539</v>
      </c>
      <c r="V149" s="15" t="s">
        <v>12</v>
      </c>
      <c r="W149" s="119">
        <v>2022</v>
      </c>
    </row>
    <row r="150" spans="1:23" ht="15" thickBot="1" x14ac:dyDescent="0.35">
      <c r="A150" s="71">
        <v>2001</v>
      </c>
      <c r="B150" s="72" t="s">
        <v>1364</v>
      </c>
      <c r="C150" s="176" t="s">
        <v>1149</v>
      </c>
      <c r="D150" s="72" t="s">
        <v>1131</v>
      </c>
      <c r="E150" s="72" t="s">
        <v>207</v>
      </c>
      <c r="F150" s="73" t="s">
        <v>305</v>
      </c>
      <c r="G150" s="73" t="s">
        <v>163</v>
      </c>
      <c r="H150" s="72">
        <v>1916</v>
      </c>
      <c r="I150" s="72" t="s">
        <v>30</v>
      </c>
      <c r="J150" s="74" t="s">
        <v>1368</v>
      </c>
      <c r="K150" s="75" t="s">
        <v>19</v>
      </c>
      <c r="M150" s="414" t="s">
        <v>1999</v>
      </c>
      <c r="N150" s="91" t="s">
        <v>300</v>
      </c>
      <c r="O150" s="91" t="s">
        <v>14</v>
      </c>
      <c r="P150" s="90">
        <v>1904</v>
      </c>
      <c r="Q150" s="90">
        <f t="shared" si="3"/>
        <v>3</v>
      </c>
      <c r="R150" s="90"/>
      <c r="S150" s="90"/>
      <c r="T150" s="90">
        <v>3</v>
      </c>
      <c r="U150" s="90" t="s">
        <v>1116</v>
      </c>
      <c r="V150" s="90" t="s">
        <v>1117</v>
      </c>
      <c r="W150" s="92">
        <v>1975</v>
      </c>
    </row>
    <row r="151" spans="1:23" x14ac:dyDescent="0.3">
      <c r="A151" s="71">
        <v>2001</v>
      </c>
      <c r="B151" s="72" t="s">
        <v>1369</v>
      </c>
      <c r="C151" s="176" t="s">
        <v>1149</v>
      </c>
      <c r="D151" s="72" t="s">
        <v>1131</v>
      </c>
      <c r="E151" s="72" t="s">
        <v>207</v>
      </c>
      <c r="F151" s="73" t="s">
        <v>305</v>
      </c>
      <c r="G151" s="73" t="s">
        <v>163</v>
      </c>
      <c r="H151" s="72">
        <v>1916</v>
      </c>
      <c r="I151" s="72" t="s">
        <v>39</v>
      </c>
      <c r="J151" s="74" t="s">
        <v>1370</v>
      </c>
      <c r="K151" s="75" t="s">
        <v>19</v>
      </c>
      <c r="M151" s="3"/>
      <c r="P151" s="1"/>
      <c r="Q151" s="1"/>
      <c r="R151" s="1"/>
      <c r="S151" s="1"/>
      <c r="T151" s="1"/>
      <c r="U151" s="1"/>
      <c r="V151" s="1"/>
      <c r="W151" s="1"/>
    </row>
    <row r="152" spans="1:23" x14ac:dyDescent="0.3">
      <c r="A152" s="71">
        <v>2001</v>
      </c>
      <c r="B152" s="72" t="s">
        <v>21</v>
      </c>
      <c r="C152" s="176" t="s">
        <v>1149</v>
      </c>
      <c r="D152" s="72" t="s">
        <v>1131</v>
      </c>
      <c r="E152" s="72" t="s">
        <v>47</v>
      </c>
      <c r="F152" s="73" t="s">
        <v>218</v>
      </c>
      <c r="G152" s="73" t="s">
        <v>289</v>
      </c>
      <c r="H152" s="72">
        <v>1946</v>
      </c>
      <c r="I152" s="72" t="s">
        <v>175</v>
      </c>
      <c r="J152" s="74" t="s">
        <v>719</v>
      </c>
      <c r="K152" s="75" t="s">
        <v>19</v>
      </c>
      <c r="P152" s="1"/>
      <c r="Q152" s="1"/>
      <c r="R152" s="1"/>
      <c r="S152" s="1"/>
      <c r="T152" s="1"/>
      <c r="U152" s="1"/>
      <c r="V152" s="1"/>
      <c r="W152" s="1"/>
    </row>
    <row r="153" spans="1:23" x14ac:dyDescent="0.3">
      <c r="A153" s="71">
        <v>2001</v>
      </c>
      <c r="B153" s="72" t="s">
        <v>1364</v>
      </c>
      <c r="C153" s="176" t="s">
        <v>1149</v>
      </c>
      <c r="D153" s="72" t="s">
        <v>1131</v>
      </c>
      <c r="E153" s="72" t="s">
        <v>16</v>
      </c>
      <c r="F153" s="73" t="s">
        <v>26</v>
      </c>
      <c r="G153" s="73" t="s">
        <v>27</v>
      </c>
      <c r="H153" s="72">
        <v>1948</v>
      </c>
      <c r="I153" s="72" t="s">
        <v>37</v>
      </c>
      <c r="J153" s="74" t="s">
        <v>1365</v>
      </c>
      <c r="K153" s="75" t="s">
        <v>29</v>
      </c>
      <c r="P153" s="1"/>
      <c r="Q153" s="1"/>
      <c r="R153" s="1"/>
      <c r="S153" s="1"/>
      <c r="T153" s="1"/>
      <c r="U153" s="1"/>
      <c r="V153" s="1"/>
      <c r="W153" s="1"/>
    </row>
    <row r="154" spans="1:23" x14ac:dyDescent="0.3">
      <c r="A154" s="71">
        <v>2001</v>
      </c>
      <c r="B154" s="72"/>
      <c r="C154" s="176" t="s">
        <v>1149</v>
      </c>
      <c r="D154" s="72" t="s">
        <v>1131</v>
      </c>
      <c r="E154" s="72" t="s">
        <v>16</v>
      </c>
      <c r="F154" s="73" t="s">
        <v>26</v>
      </c>
      <c r="G154" s="73" t="s">
        <v>27</v>
      </c>
      <c r="H154" s="72">
        <v>1948</v>
      </c>
      <c r="I154" s="72" t="s">
        <v>44</v>
      </c>
      <c r="J154" s="74" t="s">
        <v>745</v>
      </c>
      <c r="K154" s="75" t="s">
        <v>29</v>
      </c>
      <c r="P154" s="1"/>
      <c r="Q154" s="1"/>
      <c r="R154" s="1"/>
      <c r="S154" s="1"/>
      <c r="T154" s="1"/>
      <c r="U154" s="1"/>
      <c r="V154" s="1"/>
      <c r="W154" s="1"/>
    </row>
    <row r="155" spans="1:23" x14ac:dyDescent="0.3">
      <c r="A155" s="71">
        <v>2001</v>
      </c>
      <c r="B155" s="72" t="s">
        <v>1366</v>
      </c>
      <c r="C155" s="176" t="s">
        <v>1149</v>
      </c>
      <c r="D155" s="72" t="s">
        <v>1131</v>
      </c>
      <c r="E155" s="72" t="s">
        <v>16</v>
      </c>
      <c r="F155" s="73" t="s">
        <v>26</v>
      </c>
      <c r="G155" s="73" t="s">
        <v>27</v>
      </c>
      <c r="H155" s="72">
        <v>1948</v>
      </c>
      <c r="I155" s="72" t="s">
        <v>30</v>
      </c>
      <c r="J155" s="74" t="s">
        <v>1367</v>
      </c>
      <c r="K155" s="75" t="s">
        <v>25</v>
      </c>
      <c r="P155" s="1"/>
      <c r="Q155" s="1"/>
      <c r="R155" s="1"/>
      <c r="S155" s="1"/>
      <c r="T155" s="1"/>
      <c r="U155" s="1"/>
      <c r="V155" s="1"/>
      <c r="W155" s="1"/>
    </row>
    <row r="156" spans="1:23" ht="15" thickBot="1" x14ac:dyDescent="0.35">
      <c r="A156" s="76">
        <v>2001</v>
      </c>
      <c r="B156" s="77" t="s">
        <v>23</v>
      </c>
      <c r="C156" s="169" t="s">
        <v>1149</v>
      </c>
      <c r="D156" s="77" t="s">
        <v>1131</v>
      </c>
      <c r="E156" s="77" t="s">
        <v>73</v>
      </c>
      <c r="F156" s="78" t="s">
        <v>13</v>
      </c>
      <c r="G156" s="78" t="s">
        <v>14</v>
      </c>
      <c r="H156" s="77">
        <v>1949</v>
      </c>
      <c r="I156" s="77" t="s">
        <v>22</v>
      </c>
      <c r="J156" s="79" t="s">
        <v>1363</v>
      </c>
      <c r="K156" s="80" t="s">
        <v>25</v>
      </c>
      <c r="P156" s="1"/>
      <c r="Q156" s="1"/>
      <c r="R156" s="1"/>
      <c r="S156" s="1"/>
      <c r="T156" s="1"/>
      <c r="U156" s="1"/>
      <c r="V156" s="1"/>
      <c r="W156" s="1"/>
    </row>
    <row r="157" spans="1:23" ht="15" thickBot="1" x14ac:dyDescent="0.35">
      <c r="A157" s="150">
        <v>2003</v>
      </c>
      <c r="B157" s="151"/>
      <c r="C157" s="152" t="s">
        <v>1373</v>
      </c>
      <c r="D157" s="151" t="s">
        <v>1126</v>
      </c>
      <c r="E157" s="151" t="s">
        <v>36</v>
      </c>
      <c r="F157" s="153" t="s">
        <v>183</v>
      </c>
      <c r="G157" s="153" t="s">
        <v>14</v>
      </c>
      <c r="H157" s="151">
        <v>1954</v>
      </c>
      <c r="I157" s="151" t="s">
        <v>37</v>
      </c>
      <c r="J157" s="154" t="s">
        <v>1379</v>
      </c>
      <c r="K157" s="155" t="s">
        <v>19</v>
      </c>
    </row>
    <row r="158" spans="1:23" x14ac:dyDescent="0.3">
      <c r="A158" s="45">
        <v>2003</v>
      </c>
      <c r="B158" s="35"/>
      <c r="C158" s="140" t="s">
        <v>1373</v>
      </c>
      <c r="D158" s="35" t="s">
        <v>1126</v>
      </c>
      <c r="E158" s="35" t="s">
        <v>36</v>
      </c>
      <c r="F158" s="36" t="s">
        <v>183</v>
      </c>
      <c r="G158" s="36" t="s">
        <v>14</v>
      </c>
      <c r="H158" s="35">
        <v>1954</v>
      </c>
      <c r="I158" s="35" t="s">
        <v>177</v>
      </c>
      <c r="J158" s="37" t="s">
        <v>1377</v>
      </c>
      <c r="K158" s="46" t="s">
        <v>19</v>
      </c>
      <c r="M158" s="516" t="s">
        <v>1718</v>
      </c>
      <c r="N158" s="517"/>
      <c r="O158" s="517"/>
      <c r="P158" s="517"/>
      <c r="Q158" s="517"/>
      <c r="R158" s="518"/>
    </row>
    <row r="159" spans="1:23" x14ac:dyDescent="0.3">
      <c r="A159" s="45">
        <v>2003</v>
      </c>
      <c r="B159" s="35"/>
      <c r="C159" s="140" t="s">
        <v>1373</v>
      </c>
      <c r="D159" s="35" t="s">
        <v>1126</v>
      </c>
      <c r="E159" s="35" t="s">
        <v>36</v>
      </c>
      <c r="F159" s="36" t="s">
        <v>183</v>
      </c>
      <c r="G159" s="36" t="s">
        <v>14</v>
      </c>
      <c r="H159" s="35">
        <v>1954</v>
      </c>
      <c r="I159" s="35" t="s">
        <v>39</v>
      </c>
      <c r="J159" s="37" t="s">
        <v>1382</v>
      </c>
      <c r="K159" s="46" t="s">
        <v>19</v>
      </c>
      <c r="M159" s="187" t="s">
        <v>1789</v>
      </c>
      <c r="N159" s="81" t="s">
        <v>8</v>
      </c>
      <c r="O159" s="81" t="s">
        <v>1715</v>
      </c>
      <c r="P159" s="81" t="s">
        <v>25</v>
      </c>
      <c r="Q159" s="81" t="s">
        <v>19</v>
      </c>
      <c r="R159" s="188" t="s">
        <v>29</v>
      </c>
    </row>
    <row r="160" spans="1:23" ht="15" thickBot="1" x14ac:dyDescent="0.35">
      <c r="A160" s="45">
        <v>2003</v>
      </c>
      <c r="B160" s="35"/>
      <c r="C160" s="140" t="s">
        <v>1373</v>
      </c>
      <c r="D160" s="35" t="s">
        <v>1126</v>
      </c>
      <c r="E160" s="35" t="s">
        <v>99</v>
      </c>
      <c r="F160" s="36" t="s">
        <v>26</v>
      </c>
      <c r="G160" s="36" t="s">
        <v>27</v>
      </c>
      <c r="H160" s="35">
        <v>1948</v>
      </c>
      <c r="I160" s="35" t="s">
        <v>37</v>
      </c>
      <c r="J160" s="37" t="s">
        <v>1380</v>
      </c>
      <c r="K160" s="46" t="s">
        <v>25</v>
      </c>
      <c r="M160" s="107"/>
      <c r="N160" s="108"/>
      <c r="O160" s="108">
        <f>SUM(O161:O188)</f>
        <v>342</v>
      </c>
      <c r="P160" s="108">
        <f>SUM(P161:P188)</f>
        <v>119</v>
      </c>
      <c r="Q160" s="108">
        <f>SUM(Q161:Q188)</f>
        <v>113</v>
      </c>
      <c r="R160" s="109">
        <f>SUM(R161:R188)</f>
        <v>110</v>
      </c>
    </row>
    <row r="161" spans="1:18" x14ac:dyDescent="0.3">
      <c r="A161" s="45">
        <v>2003</v>
      </c>
      <c r="B161" s="35"/>
      <c r="C161" s="140" t="s">
        <v>1373</v>
      </c>
      <c r="D161" s="35" t="s">
        <v>1126</v>
      </c>
      <c r="E161" s="35" t="s">
        <v>99</v>
      </c>
      <c r="F161" s="36" t="s">
        <v>26</v>
      </c>
      <c r="G161" s="36" t="s">
        <v>27</v>
      </c>
      <c r="H161" s="35">
        <v>1948</v>
      </c>
      <c r="I161" s="35" t="s">
        <v>30</v>
      </c>
      <c r="J161" s="37" t="s">
        <v>1381</v>
      </c>
      <c r="K161" s="46" t="s">
        <v>25</v>
      </c>
      <c r="M161" s="83" t="s">
        <v>1556</v>
      </c>
      <c r="N161" s="84" t="s">
        <v>1728</v>
      </c>
      <c r="O161" s="84">
        <f t="shared" ref="O161:O188" si="4">SUM(P161:R161)</f>
        <v>44</v>
      </c>
      <c r="P161" s="84">
        <v>17</v>
      </c>
      <c r="Q161" s="84">
        <v>14</v>
      </c>
      <c r="R161" s="86">
        <v>13</v>
      </c>
    </row>
    <row r="162" spans="1:18" x14ac:dyDescent="0.3">
      <c r="A162" s="45">
        <v>2003</v>
      </c>
      <c r="B162" s="35"/>
      <c r="C162" s="140" t="s">
        <v>1373</v>
      </c>
      <c r="D162" s="35" t="s">
        <v>1126</v>
      </c>
      <c r="E162" s="35" t="s">
        <v>99</v>
      </c>
      <c r="F162" s="36" t="s">
        <v>26</v>
      </c>
      <c r="G162" s="36" t="s">
        <v>27</v>
      </c>
      <c r="H162" s="35">
        <v>1948</v>
      </c>
      <c r="I162" s="35" t="s">
        <v>44</v>
      </c>
      <c r="J162" s="37" t="s">
        <v>1383</v>
      </c>
      <c r="K162" s="46" t="s">
        <v>25</v>
      </c>
      <c r="M162" s="118" t="s">
        <v>1557</v>
      </c>
      <c r="N162" s="15" t="s">
        <v>1719</v>
      </c>
      <c r="O162" s="15">
        <f t="shared" si="4"/>
        <v>41</v>
      </c>
      <c r="P162" s="15">
        <v>24</v>
      </c>
      <c r="Q162" s="15">
        <v>10</v>
      </c>
      <c r="R162" s="119">
        <v>7</v>
      </c>
    </row>
    <row r="163" spans="1:18" x14ac:dyDescent="0.3">
      <c r="A163" s="45">
        <v>2003</v>
      </c>
      <c r="B163" s="35"/>
      <c r="C163" s="140" t="s">
        <v>1373</v>
      </c>
      <c r="D163" s="35" t="s">
        <v>1126</v>
      </c>
      <c r="E163" s="35" t="s">
        <v>99</v>
      </c>
      <c r="F163" s="36" t="s">
        <v>26</v>
      </c>
      <c r="G163" s="36" t="s">
        <v>27</v>
      </c>
      <c r="H163" s="35">
        <v>1948</v>
      </c>
      <c r="I163" s="35" t="s">
        <v>177</v>
      </c>
      <c r="J163" s="37" t="s">
        <v>1378</v>
      </c>
      <c r="K163" s="46" t="s">
        <v>19</v>
      </c>
      <c r="M163" s="87" t="s">
        <v>1558</v>
      </c>
      <c r="N163" s="1" t="s">
        <v>1726</v>
      </c>
      <c r="O163" s="1">
        <f t="shared" si="4"/>
        <v>41</v>
      </c>
      <c r="P163" s="1">
        <v>15</v>
      </c>
      <c r="Q163" s="1">
        <v>15</v>
      </c>
      <c r="R163" s="88">
        <v>11</v>
      </c>
    </row>
    <row r="164" spans="1:18" x14ac:dyDescent="0.3">
      <c r="A164" s="45">
        <v>2003</v>
      </c>
      <c r="B164" s="35"/>
      <c r="C164" s="140" t="s">
        <v>1373</v>
      </c>
      <c r="D164" s="35" t="s">
        <v>1126</v>
      </c>
      <c r="E164" s="35" t="s">
        <v>16</v>
      </c>
      <c r="F164" s="36" t="s">
        <v>13</v>
      </c>
      <c r="G164" s="36" t="s">
        <v>14</v>
      </c>
      <c r="H164" s="35">
        <v>1949</v>
      </c>
      <c r="I164" s="35" t="s">
        <v>22</v>
      </c>
      <c r="J164" s="37" t="s">
        <v>1375</v>
      </c>
      <c r="K164" s="46" t="s">
        <v>29</v>
      </c>
      <c r="M164" s="118" t="s">
        <v>1559</v>
      </c>
      <c r="N164" s="15" t="s">
        <v>199</v>
      </c>
      <c r="O164" s="15">
        <f t="shared" si="4"/>
        <v>21</v>
      </c>
      <c r="P164" s="15">
        <v>7</v>
      </c>
      <c r="Q164" s="15">
        <v>6</v>
      </c>
      <c r="R164" s="119">
        <v>8</v>
      </c>
    </row>
    <row r="165" spans="1:18" ht="15" thickBot="1" x14ac:dyDescent="0.35">
      <c r="A165" s="45">
        <v>2003</v>
      </c>
      <c r="B165" s="35"/>
      <c r="C165" s="140" t="s">
        <v>1373</v>
      </c>
      <c r="D165" s="35" t="s">
        <v>1126</v>
      </c>
      <c r="E165" s="35" t="s">
        <v>16</v>
      </c>
      <c r="F165" s="36" t="s">
        <v>13</v>
      </c>
      <c r="G165" s="36" t="s">
        <v>14</v>
      </c>
      <c r="H165" s="35">
        <v>1949</v>
      </c>
      <c r="I165" s="35" t="s">
        <v>17</v>
      </c>
      <c r="J165" s="37" t="s">
        <v>1374</v>
      </c>
      <c r="K165" s="46" t="s">
        <v>29</v>
      </c>
      <c r="M165" s="89" t="s">
        <v>1560</v>
      </c>
      <c r="N165" s="90" t="s">
        <v>135</v>
      </c>
      <c r="O165" s="90">
        <f t="shared" si="4"/>
        <v>17</v>
      </c>
      <c r="P165" s="90">
        <v>7</v>
      </c>
      <c r="Q165" s="90">
        <v>3</v>
      </c>
      <c r="R165" s="92">
        <v>7</v>
      </c>
    </row>
    <row r="166" spans="1:18" ht="15" thickBot="1" x14ac:dyDescent="0.35">
      <c r="A166" s="162">
        <v>2003</v>
      </c>
      <c r="B166" s="163"/>
      <c r="C166" s="164" t="s">
        <v>1373</v>
      </c>
      <c r="D166" s="163" t="s">
        <v>1126</v>
      </c>
      <c r="E166" s="163" t="s">
        <v>90</v>
      </c>
      <c r="F166" s="165" t="s">
        <v>91</v>
      </c>
      <c r="G166" s="165" t="s">
        <v>92</v>
      </c>
      <c r="H166" s="163">
        <v>1920</v>
      </c>
      <c r="I166" s="163" t="s">
        <v>28</v>
      </c>
      <c r="J166" s="166" t="s">
        <v>1376</v>
      </c>
      <c r="K166" s="167" t="s">
        <v>29</v>
      </c>
      <c r="M166" s="114" t="s">
        <v>1561</v>
      </c>
      <c r="N166" s="116" t="s">
        <v>1729</v>
      </c>
      <c r="O166" s="116">
        <f t="shared" si="4"/>
        <v>17</v>
      </c>
      <c r="P166" s="116">
        <v>6</v>
      </c>
      <c r="Q166" s="116">
        <v>3</v>
      </c>
      <c r="R166" s="117">
        <v>8</v>
      </c>
    </row>
    <row r="167" spans="1:18" x14ac:dyDescent="0.3">
      <c r="A167" s="66">
        <v>2005</v>
      </c>
      <c r="B167" s="67"/>
      <c r="C167" s="168" t="s">
        <v>95</v>
      </c>
      <c r="D167" s="67" t="s">
        <v>96</v>
      </c>
      <c r="E167" s="67" t="s">
        <v>16</v>
      </c>
      <c r="F167" s="68" t="s">
        <v>183</v>
      </c>
      <c r="G167" s="68" t="s">
        <v>14</v>
      </c>
      <c r="H167" s="67">
        <v>1954</v>
      </c>
      <c r="I167" s="67" t="s">
        <v>44</v>
      </c>
      <c r="J167" s="69" t="s">
        <v>1398</v>
      </c>
      <c r="K167" s="70" t="s">
        <v>25</v>
      </c>
      <c r="M167" s="87" t="s">
        <v>1562</v>
      </c>
      <c r="N167" s="1" t="s">
        <v>1797</v>
      </c>
      <c r="O167" s="1">
        <f t="shared" si="4"/>
        <v>16</v>
      </c>
      <c r="P167" s="1">
        <v>3</v>
      </c>
      <c r="Q167" s="1">
        <v>8</v>
      </c>
      <c r="R167" s="88">
        <v>5</v>
      </c>
    </row>
    <row r="168" spans="1:18" x14ac:dyDescent="0.3">
      <c r="A168" s="71">
        <v>2005</v>
      </c>
      <c r="B168" s="72"/>
      <c r="C168" s="176" t="s">
        <v>95</v>
      </c>
      <c r="D168" s="72" t="s">
        <v>96</v>
      </c>
      <c r="E168" s="72" t="s">
        <v>16</v>
      </c>
      <c r="F168" s="73" t="s">
        <v>183</v>
      </c>
      <c r="G168" s="73" t="s">
        <v>14</v>
      </c>
      <c r="H168" s="72">
        <v>1954</v>
      </c>
      <c r="I168" s="72" t="s">
        <v>39</v>
      </c>
      <c r="J168" s="74" t="s">
        <v>1391</v>
      </c>
      <c r="K168" s="75" t="s">
        <v>19</v>
      </c>
      <c r="M168" s="118" t="s">
        <v>1564</v>
      </c>
      <c r="N168" s="15" t="s">
        <v>22</v>
      </c>
      <c r="O168" s="15">
        <f t="shared" si="4"/>
        <v>15</v>
      </c>
      <c r="P168" s="15">
        <v>6</v>
      </c>
      <c r="Q168" s="15">
        <v>5</v>
      </c>
      <c r="R168" s="119">
        <v>4</v>
      </c>
    </row>
    <row r="169" spans="1:18" x14ac:dyDescent="0.3">
      <c r="A169" s="71">
        <v>2005</v>
      </c>
      <c r="B169" s="72"/>
      <c r="C169" s="176" t="s">
        <v>95</v>
      </c>
      <c r="D169" s="72" t="s">
        <v>96</v>
      </c>
      <c r="E169" s="72" t="s">
        <v>47</v>
      </c>
      <c r="F169" s="73" t="s">
        <v>218</v>
      </c>
      <c r="G169" s="73" t="s">
        <v>289</v>
      </c>
      <c r="H169" s="72">
        <v>1946</v>
      </c>
      <c r="I169" s="72" t="s">
        <v>175</v>
      </c>
      <c r="J169" s="74" t="s">
        <v>1384</v>
      </c>
      <c r="K169" s="75" t="s">
        <v>25</v>
      </c>
      <c r="M169" s="87" t="s">
        <v>1565</v>
      </c>
      <c r="N169" s="1" t="s">
        <v>24</v>
      </c>
      <c r="O169" s="1">
        <f t="shared" si="4"/>
        <v>15</v>
      </c>
      <c r="P169" s="1">
        <v>3</v>
      </c>
      <c r="Q169" s="1">
        <v>6</v>
      </c>
      <c r="R169" s="88">
        <v>6</v>
      </c>
    </row>
    <row r="170" spans="1:18" ht="15" thickBot="1" x14ac:dyDescent="0.35">
      <c r="A170" s="71">
        <v>2005</v>
      </c>
      <c r="B170" s="72"/>
      <c r="C170" s="176" t="s">
        <v>95</v>
      </c>
      <c r="D170" s="72" t="s">
        <v>96</v>
      </c>
      <c r="E170" s="72" t="s">
        <v>80</v>
      </c>
      <c r="F170" s="73" t="s">
        <v>78</v>
      </c>
      <c r="G170" s="73" t="s">
        <v>53</v>
      </c>
      <c r="H170" s="72">
        <v>1942</v>
      </c>
      <c r="I170" s="72" t="s">
        <v>30</v>
      </c>
      <c r="J170" s="74" t="s">
        <v>558</v>
      </c>
      <c r="K170" s="75" t="s">
        <v>29</v>
      </c>
      <c r="M170" s="120" t="s">
        <v>1563</v>
      </c>
      <c r="N170" s="121" t="s">
        <v>1722</v>
      </c>
      <c r="O170" s="121">
        <f t="shared" si="4"/>
        <v>15</v>
      </c>
      <c r="P170" s="121">
        <v>3</v>
      </c>
      <c r="Q170" s="121">
        <v>5</v>
      </c>
      <c r="R170" s="122">
        <v>7</v>
      </c>
    </row>
    <row r="171" spans="1:18" x14ac:dyDescent="0.3">
      <c r="A171" s="71">
        <v>2005</v>
      </c>
      <c r="B171" s="72"/>
      <c r="C171" s="176" t="s">
        <v>95</v>
      </c>
      <c r="D171" s="72" t="s">
        <v>96</v>
      </c>
      <c r="E171" s="72" t="s">
        <v>99</v>
      </c>
      <c r="F171" s="73" t="s">
        <v>26</v>
      </c>
      <c r="G171" s="73" t="s">
        <v>27</v>
      </c>
      <c r="H171" s="72">
        <v>1948</v>
      </c>
      <c r="I171" s="72" t="s">
        <v>199</v>
      </c>
      <c r="J171" s="74" t="s">
        <v>1397</v>
      </c>
      <c r="K171" s="75" t="s">
        <v>29</v>
      </c>
      <c r="M171" s="83" t="s">
        <v>1570</v>
      </c>
      <c r="N171" s="84" t="s">
        <v>1179</v>
      </c>
      <c r="O171" s="84">
        <f t="shared" si="4"/>
        <v>14</v>
      </c>
      <c r="P171" s="84">
        <v>5</v>
      </c>
      <c r="Q171" s="84">
        <v>5</v>
      </c>
      <c r="R171" s="86">
        <v>4</v>
      </c>
    </row>
    <row r="172" spans="1:18" x14ac:dyDescent="0.3">
      <c r="A172" s="71">
        <v>2005</v>
      </c>
      <c r="B172" s="72"/>
      <c r="C172" s="176" t="s">
        <v>95</v>
      </c>
      <c r="D172" s="72" t="s">
        <v>96</v>
      </c>
      <c r="E172" s="72" t="s">
        <v>99</v>
      </c>
      <c r="F172" s="73" t="s">
        <v>26</v>
      </c>
      <c r="G172" s="73" t="s">
        <v>27</v>
      </c>
      <c r="H172" s="72">
        <v>1948</v>
      </c>
      <c r="I172" s="72" t="s">
        <v>30</v>
      </c>
      <c r="J172" s="74" t="s">
        <v>1395</v>
      </c>
      <c r="K172" s="75" t="s">
        <v>25</v>
      </c>
      <c r="M172" s="118" t="s">
        <v>1730</v>
      </c>
      <c r="N172" s="15" t="s">
        <v>1727</v>
      </c>
      <c r="O172" s="15">
        <f t="shared" si="4"/>
        <v>12</v>
      </c>
      <c r="P172" s="15">
        <v>3</v>
      </c>
      <c r="Q172" s="15">
        <v>4</v>
      </c>
      <c r="R172" s="119">
        <v>5</v>
      </c>
    </row>
    <row r="173" spans="1:18" x14ac:dyDescent="0.3">
      <c r="A173" s="71">
        <v>2005</v>
      </c>
      <c r="B173" s="72"/>
      <c r="C173" s="176" t="s">
        <v>95</v>
      </c>
      <c r="D173" s="72" t="s">
        <v>96</v>
      </c>
      <c r="E173" s="72" t="s">
        <v>99</v>
      </c>
      <c r="F173" s="73" t="s">
        <v>26</v>
      </c>
      <c r="G173" s="73" t="s">
        <v>27</v>
      </c>
      <c r="H173" s="72">
        <v>1948</v>
      </c>
      <c r="I173" s="72" t="s">
        <v>44</v>
      </c>
      <c r="J173" s="74" t="s">
        <v>1392</v>
      </c>
      <c r="K173" s="75" t="s">
        <v>19</v>
      </c>
      <c r="M173" s="87" t="s">
        <v>1731</v>
      </c>
      <c r="N173" s="1" t="s">
        <v>128</v>
      </c>
      <c r="O173" s="1">
        <f t="shared" si="4"/>
        <v>11</v>
      </c>
      <c r="P173" s="1">
        <v>2</v>
      </c>
      <c r="Q173" s="1">
        <v>7</v>
      </c>
      <c r="R173" s="88">
        <v>2</v>
      </c>
    </row>
    <row r="174" spans="1:18" x14ac:dyDescent="0.3">
      <c r="A174" s="71">
        <v>2005</v>
      </c>
      <c r="B174" s="72"/>
      <c r="C174" s="176" t="s">
        <v>95</v>
      </c>
      <c r="D174" s="72" t="s">
        <v>96</v>
      </c>
      <c r="E174" s="72" t="s">
        <v>99</v>
      </c>
      <c r="F174" s="73" t="s">
        <v>13</v>
      </c>
      <c r="G174" s="73" t="s">
        <v>14</v>
      </c>
      <c r="H174" s="72">
        <v>1949</v>
      </c>
      <c r="I174" s="72" t="s">
        <v>22</v>
      </c>
      <c r="J174" s="74" t="s">
        <v>1389</v>
      </c>
      <c r="K174" s="75" t="s">
        <v>25</v>
      </c>
      <c r="M174" s="118" t="s">
        <v>1732</v>
      </c>
      <c r="N174" s="15" t="s">
        <v>1796</v>
      </c>
      <c r="O174" s="15">
        <f t="shared" si="4"/>
        <v>10</v>
      </c>
      <c r="P174" s="15">
        <v>3</v>
      </c>
      <c r="Q174" s="15">
        <v>4</v>
      </c>
      <c r="R174" s="119">
        <v>3</v>
      </c>
    </row>
    <row r="175" spans="1:18" ht="15" thickBot="1" x14ac:dyDescent="0.35">
      <c r="A175" s="71">
        <v>2005</v>
      </c>
      <c r="B175" s="72"/>
      <c r="C175" s="176" t="s">
        <v>95</v>
      </c>
      <c r="D175" s="72" t="s">
        <v>96</v>
      </c>
      <c r="E175" s="72" t="s">
        <v>99</v>
      </c>
      <c r="F175" s="73" t="s">
        <v>13</v>
      </c>
      <c r="G175" s="73" t="s">
        <v>14</v>
      </c>
      <c r="H175" s="72">
        <v>1949</v>
      </c>
      <c r="I175" s="72" t="s">
        <v>17</v>
      </c>
      <c r="J175" s="74" t="s">
        <v>1388</v>
      </c>
      <c r="K175" s="75" t="s">
        <v>25</v>
      </c>
      <c r="M175" s="89" t="s">
        <v>1733</v>
      </c>
      <c r="N175" s="90" t="s">
        <v>1019</v>
      </c>
      <c r="O175" s="90">
        <f t="shared" si="4"/>
        <v>8</v>
      </c>
      <c r="P175" s="90">
        <v>2</v>
      </c>
      <c r="Q175" s="90">
        <v>4</v>
      </c>
      <c r="R175" s="92">
        <v>2</v>
      </c>
    </row>
    <row r="176" spans="1:18" x14ac:dyDescent="0.3">
      <c r="A176" s="71">
        <v>2005</v>
      </c>
      <c r="B176" s="72"/>
      <c r="C176" s="176" t="s">
        <v>95</v>
      </c>
      <c r="D176" s="72" t="s">
        <v>96</v>
      </c>
      <c r="E176" s="72" t="s">
        <v>210</v>
      </c>
      <c r="F176" s="73" t="s">
        <v>832</v>
      </c>
      <c r="G176" s="73" t="s">
        <v>59</v>
      </c>
      <c r="H176" s="72">
        <v>1967</v>
      </c>
      <c r="I176" s="72" t="s">
        <v>30</v>
      </c>
      <c r="J176" s="74" t="s">
        <v>1393</v>
      </c>
      <c r="K176" s="75" t="s">
        <v>29</v>
      </c>
      <c r="M176" s="114" t="s">
        <v>1734</v>
      </c>
      <c r="N176" s="116" t="s">
        <v>1898</v>
      </c>
      <c r="O176" s="116">
        <f t="shared" si="4"/>
        <v>7</v>
      </c>
      <c r="P176" s="116">
        <v>1</v>
      </c>
      <c r="Q176" s="116">
        <v>4</v>
      </c>
      <c r="R176" s="117">
        <v>2</v>
      </c>
    </row>
    <row r="177" spans="1:18" x14ac:dyDescent="0.3">
      <c r="A177" s="71">
        <v>2005</v>
      </c>
      <c r="B177" s="72"/>
      <c r="C177" s="176" t="s">
        <v>95</v>
      </c>
      <c r="D177" s="72" t="s">
        <v>96</v>
      </c>
      <c r="E177" s="72" t="s">
        <v>228</v>
      </c>
      <c r="F177" s="73" t="s">
        <v>293</v>
      </c>
      <c r="G177" s="73" t="s">
        <v>163</v>
      </c>
      <c r="H177" s="72">
        <v>1965</v>
      </c>
      <c r="I177" s="72" t="s">
        <v>294</v>
      </c>
      <c r="J177" s="74" t="s">
        <v>1385</v>
      </c>
      <c r="K177" s="75" t="s">
        <v>29</v>
      </c>
      <c r="M177" s="87" t="s">
        <v>1735</v>
      </c>
      <c r="N177" s="1" t="s">
        <v>1795</v>
      </c>
      <c r="O177" s="1">
        <f t="shared" si="4"/>
        <v>6</v>
      </c>
      <c r="P177" s="1">
        <v>3</v>
      </c>
      <c r="Q177" s="1"/>
      <c r="R177" s="88">
        <v>3</v>
      </c>
    </row>
    <row r="178" spans="1:18" x14ac:dyDescent="0.3">
      <c r="A178" s="71">
        <v>2005</v>
      </c>
      <c r="B178" s="72"/>
      <c r="C178" s="176" t="s">
        <v>95</v>
      </c>
      <c r="D178" s="72" t="s">
        <v>96</v>
      </c>
      <c r="E178" s="72" t="s">
        <v>16</v>
      </c>
      <c r="F178" s="73" t="s">
        <v>181</v>
      </c>
      <c r="G178" s="73" t="s">
        <v>166</v>
      </c>
      <c r="H178" s="72">
        <v>1952</v>
      </c>
      <c r="I178" s="72" t="s">
        <v>37</v>
      </c>
      <c r="J178" s="74" t="s">
        <v>1390</v>
      </c>
      <c r="K178" s="75" t="s">
        <v>29</v>
      </c>
      <c r="M178" s="118" t="s">
        <v>1736</v>
      </c>
      <c r="N178" s="15" t="s">
        <v>294</v>
      </c>
      <c r="O178" s="15">
        <f t="shared" si="4"/>
        <v>5</v>
      </c>
      <c r="P178" s="15">
        <v>3</v>
      </c>
      <c r="Q178" s="15">
        <v>1</v>
      </c>
      <c r="R178" s="119">
        <v>1</v>
      </c>
    </row>
    <row r="179" spans="1:18" x14ac:dyDescent="0.3">
      <c r="A179" s="71">
        <v>2005</v>
      </c>
      <c r="B179" s="72"/>
      <c r="C179" s="176" t="s">
        <v>95</v>
      </c>
      <c r="D179" s="72" t="s">
        <v>96</v>
      </c>
      <c r="E179" s="72" t="s">
        <v>16</v>
      </c>
      <c r="F179" s="73" t="s">
        <v>181</v>
      </c>
      <c r="G179" s="73" t="s">
        <v>166</v>
      </c>
      <c r="H179" s="72">
        <v>1952</v>
      </c>
      <c r="I179" s="72" t="s">
        <v>30</v>
      </c>
      <c r="J179" s="74" t="s">
        <v>1394</v>
      </c>
      <c r="K179" s="75" t="s">
        <v>29</v>
      </c>
      <c r="M179" s="87" t="s">
        <v>1737</v>
      </c>
      <c r="N179" s="1" t="s">
        <v>1794</v>
      </c>
      <c r="O179" s="1">
        <f t="shared" si="4"/>
        <v>5</v>
      </c>
      <c r="P179" s="1">
        <v>1</v>
      </c>
      <c r="Q179" s="1">
        <v>3</v>
      </c>
      <c r="R179" s="88">
        <v>1</v>
      </c>
    </row>
    <row r="180" spans="1:18" ht="15" thickBot="1" x14ac:dyDescent="0.35">
      <c r="A180" s="71">
        <v>2005</v>
      </c>
      <c r="B180" s="72"/>
      <c r="C180" s="176" t="s">
        <v>95</v>
      </c>
      <c r="D180" s="72" t="s">
        <v>96</v>
      </c>
      <c r="E180" s="72" t="s">
        <v>16</v>
      </c>
      <c r="F180" s="73" t="s">
        <v>181</v>
      </c>
      <c r="G180" s="73" t="s">
        <v>166</v>
      </c>
      <c r="H180" s="72">
        <v>1952</v>
      </c>
      <c r="I180" s="72" t="s">
        <v>199</v>
      </c>
      <c r="J180" s="74" t="s">
        <v>1396</v>
      </c>
      <c r="K180" s="75" t="s">
        <v>29</v>
      </c>
      <c r="M180" s="120" t="s">
        <v>1738</v>
      </c>
      <c r="N180" s="121" t="s">
        <v>1900</v>
      </c>
      <c r="O180" s="121">
        <f t="shared" si="4"/>
        <v>4</v>
      </c>
      <c r="P180" s="121">
        <v>2</v>
      </c>
      <c r="Q180" s="121">
        <v>1</v>
      </c>
      <c r="R180" s="122">
        <v>1</v>
      </c>
    </row>
    <row r="181" spans="1:18" ht="15" thickBot="1" x14ac:dyDescent="0.35">
      <c r="A181" s="76">
        <v>2005</v>
      </c>
      <c r="B181" s="77"/>
      <c r="C181" s="169" t="s">
        <v>95</v>
      </c>
      <c r="D181" s="77" t="s">
        <v>96</v>
      </c>
      <c r="E181" s="77" t="s">
        <v>47</v>
      </c>
      <c r="F181" s="78" t="s">
        <v>1386</v>
      </c>
      <c r="G181" s="78" t="s">
        <v>244</v>
      </c>
      <c r="H181" s="77">
        <v>1949</v>
      </c>
      <c r="I181" s="77" t="s">
        <v>323</v>
      </c>
      <c r="J181" s="79" t="s">
        <v>1387</v>
      </c>
      <c r="K181" s="80" t="s">
        <v>29</v>
      </c>
      <c r="M181" s="83" t="s">
        <v>1739</v>
      </c>
      <c r="N181" s="84" t="s">
        <v>1793</v>
      </c>
      <c r="O181" s="84">
        <f t="shared" si="4"/>
        <v>4</v>
      </c>
      <c r="P181" s="84"/>
      <c r="Q181" s="84">
        <v>1</v>
      </c>
      <c r="R181" s="86">
        <v>3</v>
      </c>
    </row>
    <row r="182" spans="1:18" x14ac:dyDescent="0.3">
      <c r="A182" s="150">
        <v>2007</v>
      </c>
      <c r="B182" s="151"/>
      <c r="C182" s="152" t="s">
        <v>1154</v>
      </c>
      <c r="D182" s="151" t="s">
        <v>714</v>
      </c>
      <c r="E182" s="151" t="s">
        <v>16</v>
      </c>
      <c r="F182" s="153" t="s">
        <v>183</v>
      </c>
      <c r="G182" s="153" t="s">
        <v>14</v>
      </c>
      <c r="H182" s="151">
        <v>1954</v>
      </c>
      <c r="I182" s="151" t="s">
        <v>39</v>
      </c>
      <c r="J182" s="154" t="s">
        <v>899</v>
      </c>
      <c r="K182" s="155" t="s">
        <v>29</v>
      </c>
      <c r="M182" s="118" t="s">
        <v>1740</v>
      </c>
      <c r="N182" s="15" t="s">
        <v>1723</v>
      </c>
      <c r="O182" s="15">
        <f t="shared" si="4"/>
        <v>3</v>
      </c>
      <c r="P182" s="15"/>
      <c r="Q182" s="15">
        <v>1</v>
      </c>
      <c r="R182" s="119">
        <v>2</v>
      </c>
    </row>
    <row r="183" spans="1:18" x14ac:dyDescent="0.3">
      <c r="A183" s="45">
        <v>2007</v>
      </c>
      <c r="B183" s="35"/>
      <c r="C183" s="140" t="s">
        <v>1154</v>
      </c>
      <c r="D183" s="35" t="s">
        <v>714</v>
      </c>
      <c r="E183" s="35" t="s">
        <v>16</v>
      </c>
      <c r="F183" s="36" t="s">
        <v>183</v>
      </c>
      <c r="G183" s="36" t="s">
        <v>14</v>
      </c>
      <c r="H183" s="35">
        <v>1954</v>
      </c>
      <c r="I183" s="35" t="s">
        <v>44</v>
      </c>
      <c r="J183" s="37" t="s">
        <v>1412</v>
      </c>
      <c r="K183" s="46" t="s">
        <v>19</v>
      </c>
      <c r="M183" s="87" t="s">
        <v>1741</v>
      </c>
      <c r="N183" s="1" t="s">
        <v>1897</v>
      </c>
      <c r="O183" s="1">
        <f t="shared" si="4"/>
        <v>2</v>
      </c>
      <c r="P183" s="1">
        <v>1</v>
      </c>
      <c r="Q183" s="1">
        <v>1</v>
      </c>
      <c r="R183" s="88"/>
    </row>
    <row r="184" spans="1:18" x14ac:dyDescent="0.3">
      <c r="A184" s="45">
        <v>2007</v>
      </c>
      <c r="B184" s="35"/>
      <c r="C184" s="140" t="s">
        <v>1154</v>
      </c>
      <c r="D184" s="35" t="s">
        <v>714</v>
      </c>
      <c r="E184" s="35" t="s">
        <v>228</v>
      </c>
      <c r="F184" s="36" t="s">
        <v>211</v>
      </c>
      <c r="G184" s="36" t="s">
        <v>212</v>
      </c>
      <c r="H184" s="35">
        <v>1965</v>
      </c>
      <c r="I184" s="35" t="s">
        <v>213</v>
      </c>
      <c r="J184" s="37" t="s">
        <v>1399</v>
      </c>
      <c r="K184" s="46" t="s">
        <v>29</v>
      </c>
      <c r="M184" s="118" t="s">
        <v>1742</v>
      </c>
      <c r="N184" s="15" t="s">
        <v>609</v>
      </c>
      <c r="O184" s="15">
        <f t="shared" si="4"/>
        <v>2</v>
      </c>
      <c r="P184" s="15">
        <v>1</v>
      </c>
      <c r="Q184" s="15"/>
      <c r="R184" s="119">
        <v>1</v>
      </c>
    </row>
    <row r="185" spans="1:18" ht="15" thickBot="1" x14ac:dyDescent="0.35">
      <c r="A185" s="45">
        <v>2007</v>
      </c>
      <c r="B185" s="35"/>
      <c r="C185" s="140" t="s">
        <v>1154</v>
      </c>
      <c r="D185" s="35" t="s">
        <v>714</v>
      </c>
      <c r="E185" s="35" t="s">
        <v>47</v>
      </c>
      <c r="F185" s="36" t="s">
        <v>1353</v>
      </c>
      <c r="G185" s="36" t="s">
        <v>1040</v>
      </c>
      <c r="H185" s="35">
        <v>1950</v>
      </c>
      <c r="I185" s="35" t="s">
        <v>24</v>
      </c>
      <c r="J185" s="37" t="s">
        <v>1400</v>
      </c>
      <c r="K185" s="46" t="s">
        <v>19</v>
      </c>
      <c r="M185" s="414"/>
      <c r="N185" s="90" t="s">
        <v>1899</v>
      </c>
      <c r="O185" s="90">
        <f t="shared" si="4"/>
        <v>2</v>
      </c>
      <c r="P185" s="90">
        <v>1</v>
      </c>
      <c r="Q185" s="90"/>
      <c r="R185" s="92">
        <v>1</v>
      </c>
    </row>
    <row r="186" spans="1:18" x14ac:dyDescent="0.3">
      <c r="A186" s="45">
        <v>2007</v>
      </c>
      <c r="B186" s="35"/>
      <c r="C186" s="140" t="s">
        <v>1154</v>
      </c>
      <c r="D186" s="35" t="s">
        <v>714</v>
      </c>
      <c r="E186" s="35" t="s">
        <v>90</v>
      </c>
      <c r="F186" s="36" t="s">
        <v>348</v>
      </c>
      <c r="G186" s="36" t="s">
        <v>349</v>
      </c>
      <c r="H186" s="35">
        <v>1926</v>
      </c>
      <c r="I186" s="35" t="s">
        <v>30</v>
      </c>
      <c r="J186" s="37" t="s">
        <v>1409</v>
      </c>
      <c r="K186" s="46" t="s">
        <v>29</v>
      </c>
      <c r="M186" s="118" t="s">
        <v>1762</v>
      </c>
      <c r="N186" s="15" t="s">
        <v>920</v>
      </c>
      <c r="O186" s="15">
        <f t="shared" si="4"/>
        <v>2</v>
      </c>
      <c r="P186" s="15"/>
      <c r="Q186" s="15">
        <v>1</v>
      </c>
      <c r="R186" s="119">
        <v>1</v>
      </c>
    </row>
    <row r="187" spans="1:18" x14ac:dyDescent="0.3">
      <c r="A187" s="45">
        <v>2007</v>
      </c>
      <c r="B187" s="35"/>
      <c r="C187" s="140" t="s">
        <v>1154</v>
      </c>
      <c r="D187" s="35" t="s">
        <v>714</v>
      </c>
      <c r="E187" s="35" t="s">
        <v>90</v>
      </c>
      <c r="F187" s="36" t="s">
        <v>348</v>
      </c>
      <c r="G187" s="36" t="s">
        <v>349</v>
      </c>
      <c r="H187" s="35">
        <v>1926</v>
      </c>
      <c r="I187" s="35" t="s">
        <v>37</v>
      </c>
      <c r="J187" s="37" t="s">
        <v>1408</v>
      </c>
      <c r="K187" s="46" t="s">
        <v>25</v>
      </c>
      <c r="M187" s="87" t="s">
        <v>1763</v>
      </c>
      <c r="N187" s="1" t="s">
        <v>1721</v>
      </c>
      <c r="O187" s="1">
        <f t="shared" si="4"/>
        <v>2</v>
      </c>
      <c r="P187" s="1"/>
      <c r="Q187" s="1"/>
      <c r="R187" s="88">
        <v>2</v>
      </c>
    </row>
    <row r="188" spans="1:18" ht="15" thickBot="1" x14ac:dyDescent="0.35">
      <c r="A188" s="45">
        <v>2007</v>
      </c>
      <c r="B188" s="35"/>
      <c r="C188" s="140" t="s">
        <v>1154</v>
      </c>
      <c r="D188" s="35" t="s">
        <v>714</v>
      </c>
      <c r="E188" s="35" t="s">
        <v>284</v>
      </c>
      <c r="F188" s="36" t="s">
        <v>83</v>
      </c>
      <c r="G188" s="36" t="s">
        <v>59</v>
      </c>
      <c r="H188" s="35">
        <v>1934</v>
      </c>
      <c r="I188" s="35" t="s">
        <v>28</v>
      </c>
      <c r="J188" s="37" t="s">
        <v>1201</v>
      </c>
      <c r="K188" s="46" t="s">
        <v>29</v>
      </c>
      <c r="M188" s="120" t="s">
        <v>1764</v>
      </c>
      <c r="N188" s="121" t="s">
        <v>2001</v>
      </c>
      <c r="O188" s="121">
        <f t="shared" si="4"/>
        <v>1</v>
      </c>
      <c r="P188" s="121"/>
      <c r="Q188" s="121">
        <v>1</v>
      </c>
      <c r="R188" s="122"/>
    </row>
    <row r="189" spans="1:18" x14ac:dyDescent="0.3">
      <c r="A189" s="45">
        <v>2007</v>
      </c>
      <c r="B189" s="35"/>
      <c r="C189" s="140" t="s">
        <v>1154</v>
      </c>
      <c r="D189" s="35" t="s">
        <v>714</v>
      </c>
      <c r="E189" s="35" t="s">
        <v>99</v>
      </c>
      <c r="F189" s="36" t="s">
        <v>26</v>
      </c>
      <c r="G189" s="36" t="s">
        <v>27</v>
      </c>
      <c r="H189" s="35">
        <v>1948</v>
      </c>
      <c r="I189" s="35" t="s">
        <v>44</v>
      </c>
      <c r="J189" s="37" t="s">
        <v>1415</v>
      </c>
      <c r="K189" s="46" t="s">
        <v>29</v>
      </c>
    </row>
    <row r="190" spans="1:18" x14ac:dyDescent="0.3">
      <c r="A190" s="45">
        <v>2007</v>
      </c>
      <c r="B190" s="35"/>
      <c r="C190" s="140" t="s">
        <v>1154</v>
      </c>
      <c r="D190" s="35" t="s">
        <v>714</v>
      </c>
      <c r="E190" s="35" t="s">
        <v>99</v>
      </c>
      <c r="F190" s="36" t="s">
        <v>26</v>
      </c>
      <c r="G190" s="36" t="s">
        <v>27</v>
      </c>
      <c r="H190" s="35">
        <v>1948</v>
      </c>
      <c r="I190" s="35" t="s">
        <v>199</v>
      </c>
      <c r="J190" s="37" t="s">
        <v>1416</v>
      </c>
      <c r="K190" s="46" t="s">
        <v>25</v>
      </c>
    </row>
    <row r="191" spans="1:18" x14ac:dyDescent="0.3">
      <c r="A191" s="45">
        <v>2007</v>
      </c>
      <c r="B191" s="35"/>
      <c r="C191" s="140" t="s">
        <v>1154</v>
      </c>
      <c r="D191" s="35" t="s">
        <v>714</v>
      </c>
      <c r="E191" s="35" t="s">
        <v>99</v>
      </c>
      <c r="F191" s="36" t="s">
        <v>26</v>
      </c>
      <c r="G191" s="36" t="s">
        <v>27</v>
      </c>
      <c r="H191" s="35">
        <v>1948</v>
      </c>
      <c r="I191" s="35" t="s">
        <v>30</v>
      </c>
      <c r="J191" s="37" t="s">
        <v>1414</v>
      </c>
      <c r="K191" s="46" t="s">
        <v>19</v>
      </c>
    </row>
    <row r="192" spans="1:18" x14ac:dyDescent="0.3">
      <c r="A192" s="45">
        <v>2007</v>
      </c>
      <c r="B192" s="35"/>
      <c r="C192" s="140" t="s">
        <v>1154</v>
      </c>
      <c r="D192" s="35" t="s">
        <v>714</v>
      </c>
      <c r="E192" s="35" t="s">
        <v>99</v>
      </c>
      <c r="F192" s="36" t="s">
        <v>13</v>
      </c>
      <c r="G192" s="36" t="s">
        <v>14</v>
      </c>
      <c r="H192" s="35">
        <v>1949</v>
      </c>
      <c r="I192" s="35" t="s">
        <v>17</v>
      </c>
      <c r="J192" s="37" t="s">
        <v>1402</v>
      </c>
      <c r="K192" s="46" t="s">
        <v>19</v>
      </c>
    </row>
    <row r="193" spans="1:17" x14ac:dyDescent="0.3">
      <c r="A193" s="45">
        <v>2007</v>
      </c>
      <c r="B193" s="35"/>
      <c r="C193" s="140" t="s">
        <v>1154</v>
      </c>
      <c r="D193" s="35" t="s">
        <v>714</v>
      </c>
      <c r="E193" s="35" t="s">
        <v>16</v>
      </c>
      <c r="F193" s="36" t="s">
        <v>58</v>
      </c>
      <c r="G193" s="36" t="s">
        <v>59</v>
      </c>
      <c r="H193" s="35">
        <v>1956</v>
      </c>
      <c r="I193" s="35" t="s">
        <v>60</v>
      </c>
      <c r="J193" s="37" t="s">
        <v>542</v>
      </c>
      <c r="K193" s="46" t="s">
        <v>29</v>
      </c>
    </row>
    <row r="194" spans="1:17" x14ac:dyDescent="0.3">
      <c r="A194" s="45">
        <v>2007</v>
      </c>
      <c r="B194" s="35"/>
      <c r="C194" s="140" t="s">
        <v>1154</v>
      </c>
      <c r="D194" s="35" t="s">
        <v>714</v>
      </c>
      <c r="E194" s="35" t="s">
        <v>99</v>
      </c>
      <c r="F194" s="36" t="s">
        <v>503</v>
      </c>
      <c r="G194" s="36" t="s">
        <v>190</v>
      </c>
      <c r="H194" s="35">
        <v>1951</v>
      </c>
      <c r="I194" s="35" t="s">
        <v>135</v>
      </c>
      <c r="J194" s="37" t="s">
        <v>1403</v>
      </c>
      <c r="K194" s="46" t="s">
        <v>29</v>
      </c>
    </row>
    <row r="195" spans="1:17" x14ac:dyDescent="0.3">
      <c r="A195" s="45">
        <v>2007</v>
      </c>
      <c r="B195" s="35"/>
      <c r="C195" s="140" t="s">
        <v>1154</v>
      </c>
      <c r="D195" s="35" t="s">
        <v>714</v>
      </c>
      <c r="E195" s="35" t="s">
        <v>99</v>
      </c>
      <c r="F195" s="36" t="s">
        <v>181</v>
      </c>
      <c r="G195" s="36" t="s">
        <v>166</v>
      </c>
      <c r="H195" s="35">
        <v>1952</v>
      </c>
      <c r="I195" s="35" t="s">
        <v>37</v>
      </c>
      <c r="J195" s="37" t="s">
        <v>1413</v>
      </c>
      <c r="K195" s="46" t="s">
        <v>29</v>
      </c>
    </row>
    <row r="196" spans="1:17" x14ac:dyDescent="0.3">
      <c r="A196" s="45">
        <v>2007</v>
      </c>
      <c r="B196" s="35"/>
      <c r="C196" s="140" t="s">
        <v>1154</v>
      </c>
      <c r="D196" s="35" t="s">
        <v>714</v>
      </c>
      <c r="E196" s="35" t="s">
        <v>334</v>
      </c>
      <c r="F196" s="36" t="s">
        <v>196</v>
      </c>
      <c r="G196" s="36" t="s">
        <v>197</v>
      </c>
      <c r="H196" s="35">
        <v>1930</v>
      </c>
      <c r="I196" s="35" t="s">
        <v>39</v>
      </c>
      <c r="J196" s="37" t="s">
        <v>1417</v>
      </c>
      <c r="K196" s="46" t="s">
        <v>19</v>
      </c>
    </row>
    <row r="197" spans="1:17" x14ac:dyDescent="0.3">
      <c r="A197" s="45">
        <v>2007</v>
      </c>
      <c r="B197" s="35"/>
      <c r="C197" s="140" t="s">
        <v>1154</v>
      </c>
      <c r="D197" s="35" t="s">
        <v>714</v>
      </c>
      <c r="E197" s="35" t="s">
        <v>36</v>
      </c>
      <c r="F197" s="36" t="s">
        <v>341</v>
      </c>
      <c r="G197" s="36" t="s">
        <v>342</v>
      </c>
      <c r="H197" s="35">
        <v>1960</v>
      </c>
      <c r="I197" s="35" t="s">
        <v>506</v>
      </c>
      <c r="J197" s="37" t="s">
        <v>1410</v>
      </c>
      <c r="K197" s="46" t="s">
        <v>29</v>
      </c>
    </row>
    <row r="198" spans="1:17" x14ac:dyDescent="0.3">
      <c r="A198" s="45">
        <v>2007</v>
      </c>
      <c r="B198" s="35"/>
      <c r="C198" s="140" t="s">
        <v>1154</v>
      </c>
      <c r="D198" s="35" t="s">
        <v>714</v>
      </c>
      <c r="E198" s="35" t="s">
        <v>36</v>
      </c>
      <c r="F198" s="36" t="s">
        <v>341</v>
      </c>
      <c r="G198" s="36" t="s">
        <v>342</v>
      </c>
      <c r="H198" s="35">
        <v>1960</v>
      </c>
      <c r="I198" s="35" t="s">
        <v>294</v>
      </c>
      <c r="J198" s="37" t="s">
        <v>1411</v>
      </c>
      <c r="K198" s="46" t="s">
        <v>19</v>
      </c>
    </row>
    <row r="199" spans="1:17" x14ac:dyDescent="0.3">
      <c r="A199" s="45">
        <v>2007</v>
      </c>
      <c r="B199" s="35"/>
      <c r="C199" s="140" t="s">
        <v>1154</v>
      </c>
      <c r="D199" s="35" t="s">
        <v>714</v>
      </c>
      <c r="E199" s="35" t="s">
        <v>256</v>
      </c>
      <c r="F199" s="36" t="s">
        <v>314</v>
      </c>
      <c r="G199" s="36" t="s">
        <v>14</v>
      </c>
      <c r="H199" s="35">
        <v>1960</v>
      </c>
      <c r="I199" s="35" t="s">
        <v>37</v>
      </c>
      <c r="J199" s="37" t="s">
        <v>1404</v>
      </c>
      <c r="K199" s="46" t="s">
        <v>29</v>
      </c>
    </row>
    <row r="200" spans="1:17" x14ac:dyDescent="0.3">
      <c r="A200" s="45">
        <v>2007</v>
      </c>
      <c r="B200" s="35"/>
      <c r="C200" s="140" t="s">
        <v>1154</v>
      </c>
      <c r="D200" s="35" t="s">
        <v>714</v>
      </c>
      <c r="E200" s="35" t="s">
        <v>256</v>
      </c>
      <c r="F200" s="36" t="s">
        <v>314</v>
      </c>
      <c r="G200" s="36" t="s">
        <v>14</v>
      </c>
      <c r="H200" s="35">
        <v>1960</v>
      </c>
      <c r="I200" s="35" t="s">
        <v>199</v>
      </c>
      <c r="J200" s="37" t="s">
        <v>1407</v>
      </c>
      <c r="K200" s="46" t="s">
        <v>29</v>
      </c>
    </row>
    <row r="201" spans="1:17" ht="15" thickBot="1" x14ac:dyDescent="0.35">
      <c r="A201" s="45">
        <v>2007</v>
      </c>
      <c r="B201" s="35"/>
      <c r="C201" s="140" t="s">
        <v>1154</v>
      </c>
      <c r="D201" s="35" t="s">
        <v>714</v>
      </c>
      <c r="E201" s="35" t="s">
        <v>256</v>
      </c>
      <c r="F201" s="36" t="s">
        <v>314</v>
      </c>
      <c r="G201" s="36" t="s">
        <v>14</v>
      </c>
      <c r="H201" s="35">
        <v>1960</v>
      </c>
      <c r="I201" s="35" t="s">
        <v>44</v>
      </c>
      <c r="J201" s="37" t="s">
        <v>1406</v>
      </c>
      <c r="K201" s="46" t="s">
        <v>25</v>
      </c>
    </row>
    <row r="202" spans="1:17" x14ac:dyDescent="0.3">
      <c r="A202" s="45">
        <v>2007</v>
      </c>
      <c r="B202" s="35"/>
      <c r="C202" s="140" t="s">
        <v>1154</v>
      </c>
      <c r="D202" s="35" t="s">
        <v>714</v>
      </c>
      <c r="E202" s="35" t="s">
        <v>256</v>
      </c>
      <c r="F202" s="36" t="s">
        <v>314</v>
      </c>
      <c r="G202" s="36" t="s">
        <v>14</v>
      </c>
      <c r="H202" s="35">
        <v>1960</v>
      </c>
      <c r="I202" s="35" t="s">
        <v>39</v>
      </c>
      <c r="J202" s="37" t="s">
        <v>1405</v>
      </c>
      <c r="K202" s="46" t="s">
        <v>19</v>
      </c>
      <c r="M202" s="516" t="s">
        <v>1951</v>
      </c>
      <c r="N202" s="517"/>
      <c r="O202" s="517"/>
      <c r="P202" s="517"/>
      <c r="Q202" s="518"/>
    </row>
    <row r="203" spans="1:17" ht="15" thickBot="1" x14ac:dyDescent="0.35">
      <c r="A203" s="162">
        <v>2007</v>
      </c>
      <c r="B203" s="163"/>
      <c r="C203" s="164" t="s">
        <v>1154</v>
      </c>
      <c r="D203" s="163" t="s">
        <v>714</v>
      </c>
      <c r="E203" s="163" t="s">
        <v>80</v>
      </c>
      <c r="F203" s="165" t="s">
        <v>239</v>
      </c>
      <c r="G203" s="165" t="s">
        <v>240</v>
      </c>
      <c r="H203" s="163">
        <v>1945</v>
      </c>
      <c r="I203" s="163" t="s">
        <v>127</v>
      </c>
      <c r="J203" s="166" t="s">
        <v>1401</v>
      </c>
      <c r="K203" s="167" t="s">
        <v>25</v>
      </c>
      <c r="M203" s="187" t="s">
        <v>15</v>
      </c>
      <c r="N203" s="81" t="s">
        <v>1715</v>
      </c>
      <c r="O203" s="81" t="s">
        <v>25</v>
      </c>
      <c r="P203" s="81" t="s">
        <v>19</v>
      </c>
      <c r="Q203" s="188" t="s">
        <v>29</v>
      </c>
    </row>
    <row r="204" spans="1:17" x14ac:dyDescent="0.3">
      <c r="A204" s="66">
        <v>2009</v>
      </c>
      <c r="B204" s="67"/>
      <c r="C204" s="168" t="s">
        <v>1418</v>
      </c>
      <c r="D204" s="67" t="s">
        <v>12</v>
      </c>
      <c r="E204" s="67" t="s">
        <v>99</v>
      </c>
      <c r="F204" s="68" t="s">
        <v>183</v>
      </c>
      <c r="G204" s="68" t="s">
        <v>14</v>
      </c>
      <c r="H204" s="67">
        <v>1954</v>
      </c>
      <c r="I204" s="67" t="s">
        <v>39</v>
      </c>
      <c r="J204" s="69" t="s">
        <v>1429</v>
      </c>
      <c r="K204" s="70" t="s">
        <v>29</v>
      </c>
      <c r="M204" s="83" t="s">
        <v>132</v>
      </c>
      <c r="N204" s="84">
        <f t="shared" ref="N204:N215" si="5">SUM(O204:Q204)</f>
        <v>26</v>
      </c>
      <c r="O204" s="84">
        <v>7</v>
      </c>
      <c r="P204" s="84">
        <v>12</v>
      </c>
      <c r="Q204" s="86">
        <v>7</v>
      </c>
    </row>
    <row r="205" spans="1:17" x14ac:dyDescent="0.3">
      <c r="A205" s="71">
        <v>2009</v>
      </c>
      <c r="B205" s="72"/>
      <c r="C205" s="176" t="s">
        <v>1418</v>
      </c>
      <c r="D205" s="72" t="s">
        <v>12</v>
      </c>
      <c r="E205" s="72" t="s">
        <v>99</v>
      </c>
      <c r="F205" s="73" t="s">
        <v>183</v>
      </c>
      <c r="G205" s="73" t="s">
        <v>14</v>
      </c>
      <c r="H205" s="72">
        <v>1954</v>
      </c>
      <c r="I205" s="72" t="s">
        <v>30</v>
      </c>
      <c r="J205" s="74" t="s">
        <v>1428</v>
      </c>
      <c r="K205" s="75" t="s">
        <v>25</v>
      </c>
      <c r="M205" s="118" t="s">
        <v>41</v>
      </c>
      <c r="N205" s="15">
        <f t="shared" si="5"/>
        <v>4</v>
      </c>
      <c r="O205" s="15">
        <v>1</v>
      </c>
      <c r="P205" s="15">
        <v>2</v>
      </c>
      <c r="Q205" s="119">
        <v>1</v>
      </c>
    </row>
    <row r="206" spans="1:17" x14ac:dyDescent="0.3">
      <c r="A206" s="71">
        <v>2009</v>
      </c>
      <c r="B206" s="72"/>
      <c r="C206" s="176" t="s">
        <v>1418</v>
      </c>
      <c r="D206" s="72" t="s">
        <v>12</v>
      </c>
      <c r="E206" s="72" t="s">
        <v>99</v>
      </c>
      <c r="F206" s="73" t="s">
        <v>183</v>
      </c>
      <c r="G206" s="73" t="s">
        <v>14</v>
      </c>
      <c r="H206" s="72">
        <v>1954</v>
      </c>
      <c r="I206" s="72" t="s">
        <v>44</v>
      </c>
      <c r="J206" s="74" t="s">
        <v>1430</v>
      </c>
      <c r="K206" s="75" t="s">
        <v>25</v>
      </c>
      <c r="M206" s="87" t="s">
        <v>36</v>
      </c>
      <c r="N206" s="1">
        <f t="shared" si="5"/>
        <v>49</v>
      </c>
      <c r="O206" s="1">
        <v>12</v>
      </c>
      <c r="P206" s="1">
        <v>21</v>
      </c>
      <c r="Q206" s="88">
        <v>16</v>
      </c>
    </row>
    <row r="207" spans="1:17" x14ac:dyDescent="0.3">
      <c r="A207" s="71">
        <v>2009</v>
      </c>
      <c r="B207" s="72"/>
      <c r="C207" s="176" t="s">
        <v>1418</v>
      </c>
      <c r="D207" s="72" t="s">
        <v>12</v>
      </c>
      <c r="E207" s="72" t="s">
        <v>99</v>
      </c>
      <c r="F207" s="73" t="s">
        <v>183</v>
      </c>
      <c r="G207" s="73" t="s">
        <v>14</v>
      </c>
      <c r="H207" s="72">
        <v>1952</v>
      </c>
      <c r="I207" s="72" t="s">
        <v>177</v>
      </c>
      <c r="J207" s="74" t="s">
        <v>1426</v>
      </c>
      <c r="K207" s="75" t="s">
        <v>25</v>
      </c>
      <c r="M207" s="118" t="s">
        <v>16</v>
      </c>
      <c r="N207" s="15">
        <f t="shared" si="5"/>
        <v>22</v>
      </c>
      <c r="O207" s="15">
        <v>9</v>
      </c>
      <c r="P207" s="15">
        <v>7</v>
      </c>
      <c r="Q207" s="119">
        <v>6</v>
      </c>
    </row>
    <row r="208" spans="1:17" x14ac:dyDescent="0.3">
      <c r="A208" s="71">
        <v>2009</v>
      </c>
      <c r="B208" s="72"/>
      <c r="C208" s="176" t="s">
        <v>1418</v>
      </c>
      <c r="D208" s="72" t="s">
        <v>12</v>
      </c>
      <c r="E208" s="72" t="s">
        <v>99</v>
      </c>
      <c r="F208" s="73" t="s">
        <v>183</v>
      </c>
      <c r="G208" s="73" t="s">
        <v>14</v>
      </c>
      <c r="H208" s="72">
        <v>1954</v>
      </c>
      <c r="I208" s="72" t="s">
        <v>37</v>
      </c>
      <c r="J208" s="74" t="s">
        <v>1427</v>
      </c>
      <c r="K208" s="75" t="s">
        <v>19</v>
      </c>
      <c r="M208" s="87" t="s">
        <v>99</v>
      </c>
      <c r="N208" s="1">
        <f t="shared" si="5"/>
        <v>17</v>
      </c>
      <c r="O208" s="1">
        <v>1</v>
      </c>
      <c r="P208" s="1">
        <v>9</v>
      </c>
      <c r="Q208" s="88">
        <v>7</v>
      </c>
    </row>
    <row r="209" spans="1:17" x14ac:dyDescent="0.3">
      <c r="A209" s="71">
        <v>2009</v>
      </c>
      <c r="B209" s="72"/>
      <c r="C209" s="176" t="s">
        <v>1418</v>
      </c>
      <c r="D209" s="72" t="s">
        <v>12</v>
      </c>
      <c r="E209" s="72" t="s">
        <v>210</v>
      </c>
      <c r="F209" s="73" t="s">
        <v>554</v>
      </c>
      <c r="G209" s="73" t="s">
        <v>244</v>
      </c>
      <c r="H209" s="72">
        <v>1974</v>
      </c>
      <c r="I209" s="72" t="s">
        <v>415</v>
      </c>
      <c r="J209" s="74" t="s">
        <v>1419</v>
      </c>
      <c r="K209" s="75" t="s">
        <v>19</v>
      </c>
      <c r="M209" s="118" t="s">
        <v>144</v>
      </c>
      <c r="N209" s="15">
        <f t="shared" si="5"/>
        <v>29</v>
      </c>
      <c r="O209" s="15">
        <v>13</v>
      </c>
      <c r="P209" s="15">
        <v>8</v>
      </c>
      <c r="Q209" s="119">
        <v>8</v>
      </c>
    </row>
    <row r="210" spans="1:17" x14ac:dyDescent="0.3">
      <c r="A210" s="71">
        <v>2009</v>
      </c>
      <c r="B210" s="72"/>
      <c r="C210" s="176" t="s">
        <v>1418</v>
      </c>
      <c r="D210" s="72" t="s">
        <v>12</v>
      </c>
      <c r="E210" s="72" t="s">
        <v>16</v>
      </c>
      <c r="F210" s="73" t="s">
        <v>107</v>
      </c>
      <c r="G210" s="73" t="s">
        <v>108</v>
      </c>
      <c r="H210" s="72">
        <v>1959</v>
      </c>
      <c r="I210" s="72" t="s">
        <v>24</v>
      </c>
      <c r="J210" s="74" t="s">
        <v>1423</v>
      </c>
      <c r="K210" s="75" t="s">
        <v>25</v>
      </c>
      <c r="M210" s="87" t="s">
        <v>148</v>
      </c>
      <c r="N210" s="1">
        <f t="shared" si="5"/>
        <v>20</v>
      </c>
      <c r="O210" s="1">
        <v>14</v>
      </c>
      <c r="P210" s="1">
        <v>3</v>
      </c>
      <c r="Q210" s="88">
        <v>3</v>
      </c>
    </row>
    <row r="211" spans="1:17" x14ac:dyDescent="0.3">
      <c r="A211" s="71">
        <v>2009</v>
      </c>
      <c r="B211" s="72"/>
      <c r="C211" s="176" t="s">
        <v>1418</v>
      </c>
      <c r="D211" s="72" t="s">
        <v>12</v>
      </c>
      <c r="E211" s="72" t="s">
        <v>85</v>
      </c>
      <c r="F211" s="73" t="s">
        <v>83</v>
      </c>
      <c r="G211" s="73" t="s">
        <v>59</v>
      </c>
      <c r="H211" s="72">
        <v>1934</v>
      </c>
      <c r="I211" s="72" t="s">
        <v>28</v>
      </c>
      <c r="J211" s="74" t="s">
        <v>422</v>
      </c>
      <c r="K211" s="75" t="s">
        <v>25</v>
      </c>
      <c r="M211" s="118" t="s">
        <v>113</v>
      </c>
      <c r="N211" s="15">
        <f t="shared" si="5"/>
        <v>15</v>
      </c>
      <c r="O211" s="15">
        <v>7</v>
      </c>
      <c r="P211" s="15">
        <v>2</v>
      </c>
      <c r="Q211" s="119">
        <v>6</v>
      </c>
    </row>
    <row r="212" spans="1:17" x14ac:dyDescent="0.3">
      <c r="A212" s="71">
        <v>2009</v>
      </c>
      <c r="B212" s="72"/>
      <c r="C212" s="176" t="s">
        <v>1418</v>
      </c>
      <c r="D212" s="72" t="s">
        <v>12</v>
      </c>
      <c r="E212" s="72" t="s">
        <v>144</v>
      </c>
      <c r="F212" s="73" t="s">
        <v>26</v>
      </c>
      <c r="G212" s="73" t="s">
        <v>27</v>
      </c>
      <c r="H212" s="72">
        <v>1948</v>
      </c>
      <c r="I212" s="72" t="s">
        <v>37</v>
      </c>
      <c r="J212" s="74" t="s">
        <v>1431</v>
      </c>
      <c r="K212" s="75" t="s">
        <v>25</v>
      </c>
      <c r="M212" s="87" t="s">
        <v>334</v>
      </c>
      <c r="N212" s="1">
        <f t="shared" si="5"/>
        <v>7</v>
      </c>
      <c r="O212" s="1"/>
      <c r="P212" s="1">
        <v>4</v>
      </c>
      <c r="Q212" s="88">
        <v>3</v>
      </c>
    </row>
    <row r="213" spans="1:17" x14ac:dyDescent="0.3">
      <c r="A213" s="71">
        <v>2009</v>
      </c>
      <c r="B213" s="72"/>
      <c r="C213" s="176" t="s">
        <v>1418</v>
      </c>
      <c r="D213" s="72" t="s">
        <v>12</v>
      </c>
      <c r="E213" s="72" t="s">
        <v>144</v>
      </c>
      <c r="F213" s="73" t="s">
        <v>26</v>
      </c>
      <c r="G213" s="73" t="s">
        <v>27</v>
      </c>
      <c r="H213" s="72">
        <v>1948</v>
      </c>
      <c r="I213" s="72" t="s">
        <v>30</v>
      </c>
      <c r="J213" s="74" t="s">
        <v>1432</v>
      </c>
      <c r="K213" s="75" t="s">
        <v>25</v>
      </c>
      <c r="M213" s="118" t="s">
        <v>454</v>
      </c>
      <c r="N213" s="15">
        <f t="shared" si="5"/>
        <v>0</v>
      </c>
      <c r="O213" s="15"/>
      <c r="P213" s="15"/>
      <c r="Q213" s="119"/>
    </row>
    <row r="214" spans="1:17" x14ac:dyDescent="0.3">
      <c r="A214" s="71">
        <v>2009</v>
      </c>
      <c r="B214" s="72"/>
      <c r="C214" s="176" t="s">
        <v>1418</v>
      </c>
      <c r="D214" s="72" t="s">
        <v>12</v>
      </c>
      <c r="E214" s="72" t="s">
        <v>144</v>
      </c>
      <c r="F214" s="73" t="s">
        <v>26</v>
      </c>
      <c r="G214" s="73" t="s">
        <v>27</v>
      </c>
      <c r="H214" s="72">
        <v>1948</v>
      </c>
      <c r="I214" s="72" t="s">
        <v>44</v>
      </c>
      <c r="J214" s="74" t="s">
        <v>1433</v>
      </c>
      <c r="K214" s="75" t="s">
        <v>25</v>
      </c>
      <c r="M214" s="87" t="s">
        <v>640</v>
      </c>
      <c r="N214" s="1">
        <f t="shared" si="5"/>
        <v>0</v>
      </c>
      <c r="O214" s="1"/>
      <c r="P214" s="1"/>
      <c r="Q214" s="88"/>
    </row>
    <row r="215" spans="1:17" ht="15" thickBot="1" x14ac:dyDescent="0.35">
      <c r="A215" s="71">
        <v>2009</v>
      </c>
      <c r="B215" s="72"/>
      <c r="C215" s="176" t="s">
        <v>1418</v>
      </c>
      <c r="D215" s="72" t="s">
        <v>12</v>
      </c>
      <c r="E215" s="72" t="s">
        <v>144</v>
      </c>
      <c r="F215" s="73" t="s">
        <v>26</v>
      </c>
      <c r="G215" s="73" t="s">
        <v>27</v>
      </c>
      <c r="H215" s="72">
        <v>1948</v>
      </c>
      <c r="I215" s="72" t="s">
        <v>199</v>
      </c>
      <c r="J215" s="74" t="s">
        <v>1270</v>
      </c>
      <c r="K215" s="75" t="s">
        <v>19</v>
      </c>
      <c r="M215" s="118" t="s">
        <v>1950</v>
      </c>
      <c r="N215" s="15">
        <f t="shared" si="5"/>
        <v>0</v>
      </c>
      <c r="O215" s="15"/>
      <c r="P215" s="15"/>
      <c r="Q215" s="119"/>
    </row>
    <row r="216" spans="1:17" ht="15" thickBot="1" x14ac:dyDescent="0.35">
      <c r="A216" s="71">
        <v>2009</v>
      </c>
      <c r="B216" s="72"/>
      <c r="C216" s="176" t="s">
        <v>1418</v>
      </c>
      <c r="D216" s="72" t="s">
        <v>12</v>
      </c>
      <c r="E216" s="72" t="s">
        <v>99</v>
      </c>
      <c r="F216" s="73" t="s">
        <v>13</v>
      </c>
      <c r="G216" s="73" t="s">
        <v>14</v>
      </c>
      <c r="H216" s="72">
        <v>1949</v>
      </c>
      <c r="I216" s="72" t="s">
        <v>22</v>
      </c>
      <c r="J216" s="74" t="s">
        <v>1425</v>
      </c>
      <c r="K216" s="75" t="s">
        <v>29</v>
      </c>
      <c r="M216" s="228" t="s">
        <v>1715</v>
      </c>
      <c r="N216" s="229">
        <f>SUM(N204:N214)</f>
        <v>189</v>
      </c>
      <c r="O216" s="229">
        <f>SUM(O204:O214)</f>
        <v>64</v>
      </c>
      <c r="P216" s="229">
        <f>SUM(P204:P214)</f>
        <v>68</v>
      </c>
      <c r="Q216" s="230">
        <f>SUM(Q204:Q214)</f>
        <v>57</v>
      </c>
    </row>
    <row r="217" spans="1:17" x14ac:dyDescent="0.3">
      <c r="A217" s="71">
        <v>2009</v>
      </c>
      <c r="B217" s="72"/>
      <c r="C217" s="176" t="s">
        <v>1418</v>
      </c>
      <c r="D217" s="72" t="s">
        <v>12</v>
      </c>
      <c r="E217" s="72" t="s">
        <v>99</v>
      </c>
      <c r="F217" s="73" t="s">
        <v>13</v>
      </c>
      <c r="G217" s="73" t="s">
        <v>14</v>
      </c>
      <c r="H217" s="72">
        <v>1949</v>
      </c>
      <c r="I217" s="72" t="s">
        <v>17</v>
      </c>
      <c r="J217" s="74" t="s">
        <v>1424</v>
      </c>
      <c r="K217" s="75" t="s">
        <v>19</v>
      </c>
      <c r="M217" s="83" t="s">
        <v>210</v>
      </c>
      <c r="N217" s="84">
        <f t="shared" ref="N217:N228" si="6">SUM(O217:Q217)</f>
        <v>5</v>
      </c>
      <c r="O217" s="84">
        <v>1</v>
      </c>
      <c r="P217" s="84">
        <v>2</v>
      </c>
      <c r="Q217" s="86">
        <v>2</v>
      </c>
    </row>
    <row r="218" spans="1:17" x14ac:dyDescent="0.3">
      <c r="A218" s="71">
        <v>2009</v>
      </c>
      <c r="B218" s="72"/>
      <c r="C218" s="176" t="s">
        <v>1418</v>
      </c>
      <c r="D218" s="72" t="s">
        <v>12</v>
      </c>
      <c r="E218" s="72" t="s">
        <v>99</v>
      </c>
      <c r="F218" s="73" t="s">
        <v>181</v>
      </c>
      <c r="G218" s="73" t="s">
        <v>166</v>
      </c>
      <c r="H218" s="72">
        <v>1952</v>
      </c>
      <c r="I218" s="72" t="s">
        <v>199</v>
      </c>
      <c r="J218" s="74" t="s">
        <v>859</v>
      </c>
      <c r="K218" s="75" t="s">
        <v>19</v>
      </c>
      <c r="M218" s="118" t="s">
        <v>228</v>
      </c>
      <c r="N218" s="15">
        <f t="shared" si="6"/>
        <v>8</v>
      </c>
      <c r="O218" s="15">
        <v>1</v>
      </c>
      <c r="P218" s="15">
        <v>2</v>
      </c>
      <c r="Q218" s="119">
        <v>5</v>
      </c>
    </row>
    <row r="219" spans="1:17" x14ac:dyDescent="0.3">
      <c r="A219" s="71">
        <v>2009</v>
      </c>
      <c r="B219" s="72"/>
      <c r="C219" s="176" t="s">
        <v>1418</v>
      </c>
      <c r="D219" s="72" t="s">
        <v>12</v>
      </c>
      <c r="E219" s="72" t="s">
        <v>73</v>
      </c>
      <c r="F219" s="73" t="s">
        <v>874</v>
      </c>
      <c r="G219" s="73" t="s">
        <v>166</v>
      </c>
      <c r="H219" s="72">
        <v>1959</v>
      </c>
      <c r="I219" s="72" t="s">
        <v>175</v>
      </c>
      <c r="J219" s="74" t="s">
        <v>1421</v>
      </c>
      <c r="K219" s="75" t="s">
        <v>19</v>
      </c>
      <c r="M219" s="87" t="s">
        <v>256</v>
      </c>
      <c r="N219" s="1">
        <f t="shared" si="6"/>
        <v>10</v>
      </c>
      <c r="O219" s="1">
        <v>1</v>
      </c>
      <c r="P219" s="1">
        <v>6</v>
      </c>
      <c r="Q219" s="88">
        <v>3</v>
      </c>
    </row>
    <row r="220" spans="1:17" x14ac:dyDescent="0.3">
      <c r="A220" s="71">
        <v>2009</v>
      </c>
      <c r="B220" s="72"/>
      <c r="C220" s="176" t="s">
        <v>1418</v>
      </c>
      <c r="D220" s="72" t="s">
        <v>12</v>
      </c>
      <c r="E220" s="72" t="s">
        <v>256</v>
      </c>
      <c r="F220" s="73" t="s">
        <v>260</v>
      </c>
      <c r="G220" s="73" t="s">
        <v>434</v>
      </c>
      <c r="H220" s="72">
        <v>1959</v>
      </c>
      <c r="I220" s="72" t="s">
        <v>30</v>
      </c>
      <c r="J220" s="74" t="s">
        <v>1420</v>
      </c>
      <c r="K220" s="75" t="s">
        <v>19</v>
      </c>
      <c r="M220" s="118" t="s">
        <v>73</v>
      </c>
      <c r="N220" s="15">
        <f t="shared" si="6"/>
        <v>27</v>
      </c>
      <c r="O220" s="15">
        <v>9</v>
      </c>
      <c r="P220" s="15">
        <v>7</v>
      </c>
      <c r="Q220" s="119">
        <v>11</v>
      </c>
    </row>
    <row r="221" spans="1:17" x14ac:dyDescent="0.3">
      <c r="A221" s="71">
        <v>2009</v>
      </c>
      <c r="B221" s="72"/>
      <c r="C221" s="176" t="s">
        <v>1418</v>
      </c>
      <c r="D221" s="72" t="s">
        <v>12</v>
      </c>
      <c r="E221" s="72" t="s">
        <v>148</v>
      </c>
      <c r="F221" s="73" t="s">
        <v>447</v>
      </c>
      <c r="G221" s="73" t="s">
        <v>448</v>
      </c>
      <c r="H221" s="72">
        <v>1943</v>
      </c>
      <c r="I221" s="177" t="s">
        <v>22</v>
      </c>
      <c r="J221" s="74" t="s">
        <v>1435</v>
      </c>
      <c r="K221" s="75" t="s">
        <v>25</v>
      </c>
      <c r="M221" s="87" t="s">
        <v>47</v>
      </c>
      <c r="N221" s="1">
        <f t="shared" si="6"/>
        <v>13</v>
      </c>
      <c r="O221" s="1">
        <v>0</v>
      </c>
      <c r="P221" s="1">
        <v>9</v>
      </c>
      <c r="Q221" s="88">
        <v>4</v>
      </c>
    </row>
    <row r="222" spans="1:17" x14ac:dyDescent="0.3">
      <c r="A222" s="71">
        <v>2009</v>
      </c>
      <c r="B222" s="72"/>
      <c r="C222" s="176" t="s">
        <v>1418</v>
      </c>
      <c r="D222" s="72" t="s">
        <v>12</v>
      </c>
      <c r="E222" s="72" t="s">
        <v>148</v>
      </c>
      <c r="F222" s="73" t="s">
        <v>447</v>
      </c>
      <c r="G222" s="73" t="s">
        <v>448</v>
      </c>
      <c r="H222" s="72">
        <v>1943</v>
      </c>
      <c r="I222" s="72" t="s">
        <v>24</v>
      </c>
      <c r="J222" s="74" t="s">
        <v>1436</v>
      </c>
      <c r="K222" s="75" t="s">
        <v>25</v>
      </c>
      <c r="M222" s="118" t="s">
        <v>80</v>
      </c>
      <c r="N222" s="15">
        <f t="shared" si="6"/>
        <v>12</v>
      </c>
      <c r="O222" s="15">
        <v>6</v>
      </c>
      <c r="P222" s="15">
        <v>2</v>
      </c>
      <c r="Q222" s="119">
        <v>4</v>
      </c>
    </row>
    <row r="223" spans="1:17" x14ac:dyDescent="0.3">
      <c r="A223" s="71">
        <v>2009</v>
      </c>
      <c r="B223" s="72"/>
      <c r="C223" s="176" t="s">
        <v>1418</v>
      </c>
      <c r="D223" s="72" t="s">
        <v>12</v>
      </c>
      <c r="E223" s="72" t="s">
        <v>148</v>
      </c>
      <c r="F223" s="73" t="s">
        <v>447</v>
      </c>
      <c r="G223" s="73" t="s">
        <v>448</v>
      </c>
      <c r="H223" s="72">
        <v>1943</v>
      </c>
      <c r="I223" s="72" t="s">
        <v>17</v>
      </c>
      <c r="J223" s="74" t="s">
        <v>1434</v>
      </c>
      <c r="K223" s="75" t="s">
        <v>19</v>
      </c>
      <c r="M223" s="87" t="s">
        <v>82</v>
      </c>
      <c r="N223" s="1">
        <f t="shared" si="6"/>
        <v>6</v>
      </c>
      <c r="O223" s="1">
        <v>3</v>
      </c>
      <c r="P223" s="1">
        <v>1</v>
      </c>
      <c r="Q223" s="88">
        <v>2</v>
      </c>
    </row>
    <row r="224" spans="1:17" ht="15" thickBot="1" x14ac:dyDescent="0.35">
      <c r="A224" s="76">
        <v>2009</v>
      </c>
      <c r="B224" s="77"/>
      <c r="C224" s="169" t="s">
        <v>1418</v>
      </c>
      <c r="D224" s="77" t="s">
        <v>12</v>
      </c>
      <c r="E224" s="77" t="s">
        <v>36</v>
      </c>
      <c r="F224" s="78" t="s">
        <v>341</v>
      </c>
      <c r="G224" s="78" t="s">
        <v>342</v>
      </c>
      <c r="H224" s="77">
        <v>1960</v>
      </c>
      <c r="I224" s="77" t="s">
        <v>175</v>
      </c>
      <c r="J224" s="79" t="s">
        <v>1422</v>
      </c>
      <c r="K224" s="80" t="s">
        <v>29</v>
      </c>
      <c r="M224" s="118" t="s">
        <v>284</v>
      </c>
      <c r="N224" s="15">
        <f t="shared" si="6"/>
        <v>25</v>
      </c>
      <c r="O224" s="15">
        <v>8</v>
      </c>
      <c r="P224" s="15">
        <v>6</v>
      </c>
      <c r="Q224" s="119">
        <v>11</v>
      </c>
    </row>
    <row r="225" spans="1:17" x14ac:dyDescent="0.3">
      <c r="A225" s="150">
        <v>2011</v>
      </c>
      <c r="B225" s="151"/>
      <c r="C225" s="152" t="s">
        <v>1158</v>
      </c>
      <c r="D225" s="151" t="s">
        <v>1134</v>
      </c>
      <c r="E225" s="151" t="s">
        <v>99</v>
      </c>
      <c r="F225" s="153" t="s">
        <v>183</v>
      </c>
      <c r="G225" s="153" t="s">
        <v>14</v>
      </c>
      <c r="H225" s="151">
        <v>1954</v>
      </c>
      <c r="I225" s="151" t="s">
        <v>30</v>
      </c>
      <c r="J225" s="154" t="s">
        <v>1450</v>
      </c>
      <c r="K225" s="155" t="s">
        <v>29</v>
      </c>
      <c r="M225" s="87" t="s">
        <v>85</v>
      </c>
      <c r="N225" s="1">
        <f t="shared" si="6"/>
        <v>9</v>
      </c>
      <c r="O225" s="1">
        <v>2</v>
      </c>
      <c r="P225" s="1">
        <v>6</v>
      </c>
      <c r="Q225" s="88">
        <v>1</v>
      </c>
    </row>
    <row r="226" spans="1:17" x14ac:dyDescent="0.3">
      <c r="A226" s="45">
        <v>2011</v>
      </c>
      <c r="B226" s="35"/>
      <c r="C226" s="140" t="s">
        <v>1158</v>
      </c>
      <c r="D226" s="35" t="s">
        <v>1134</v>
      </c>
      <c r="E226" s="35" t="s">
        <v>99</v>
      </c>
      <c r="F226" s="36" t="s">
        <v>183</v>
      </c>
      <c r="G226" s="36" t="s">
        <v>14</v>
      </c>
      <c r="H226" s="35">
        <v>1954</v>
      </c>
      <c r="I226" s="35" t="s">
        <v>37</v>
      </c>
      <c r="J226" s="37" t="s">
        <v>1447</v>
      </c>
      <c r="K226" s="46" t="s">
        <v>19</v>
      </c>
      <c r="M226" s="118" t="s">
        <v>90</v>
      </c>
      <c r="N226" s="15">
        <f t="shared" si="6"/>
        <v>11</v>
      </c>
      <c r="O226" s="15">
        <v>5</v>
      </c>
      <c r="P226" s="15">
        <v>3</v>
      </c>
      <c r="Q226" s="119">
        <v>3</v>
      </c>
    </row>
    <row r="227" spans="1:17" x14ac:dyDescent="0.3">
      <c r="A227" s="45">
        <v>2011</v>
      </c>
      <c r="B227" s="35"/>
      <c r="C227" s="140" t="s">
        <v>1158</v>
      </c>
      <c r="D227" s="35" t="s">
        <v>1134</v>
      </c>
      <c r="E227" s="35" t="s">
        <v>85</v>
      </c>
      <c r="F227" s="36" t="s">
        <v>235</v>
      </c>
      <c r="G227" s="36" t="s">
        <v>236</v>
      </c>
      <c r="H227" s="35">
        <v>1935</v>
      </c>
      <c r="I227" s="35" t="s">
        <v>128</v>
      </c>
      <c r="J227" s="37" t="s">
        <v>1443</v>
      </c>
      <c r="K227" s="46" t="s">
        <v>19</v>
      </c>
      <c r="M227" s="87" t="s">
        <v>207</v>
      </c>
      <c r="N227" s="1">
        <f t="shared" si="6"/>
        <v>5</v>
      </c>
      <c r="O227" s="1">
        <v>2</v>
      </c>
      <c r="P227" s="1">
        <v>3</v>
      </c>
      <c r="Q227" s="88"/>
    </row>
    <row r="228" spans="1:17" ht="15" thickBot="1" x14ac:dyDescent="0.35">
      <c r="A228" s="45">
        <v>2011</v>
      </c>
      <c r="B228" s="35"/>
      <c r="C228" s="140" t="s">
        <v>1158</v>
      </c>
      <c r="D228" s="35" t="s">
        <v>1134</v>
      </c>
      <c r="E228" s="35" t="s">
        <v>85</v>
      </c>
      <c r="F228" s="36" t="s">
        <v>235</v>
      </c>
      <c r="G228" s="36" t="s">
        <v>236</v>
      </c>
      <c r="H228" s="35">
        <v>1935</v>
      </c>
      <c r="I228" s="186" t="s">
        <v>1179</v>
      </c>
      <c r="J228" s="37" t="s">
        <v>1442</v>
      </c>
      <c r="K228" s="46" t="s">
        <v>19</v>
      </c>
      <c r="M228" s="118" t="s">
        <v>311</v>
      </c>
      <c r="N228" s="15">
        <f t="shared" si="6"/>
        <v>0</v>
      </c>
      <c r="O228" s="15"/>
      <c r="P228" s="15"/>
      <c r="Q228" s="119"/>
    </row>
    <row r="229" spans="1:17" ht="15" thickBot="1" x14ac:dyDescent="0.35">
      <c r="A229" s="45">
        <v>2011</v>
      </c>
      <c r="B229" s="35"/>
      <c r="C229" s="140" t="s">
        <v>1158</v>
      </c>
      <c r="D229" s="35" t="s">
        <v>1134</v>
      </c>
      <c r="E229" s="35" t="s">
        <v>210</v>
      </c>
      <c r="F229" s="36" t="s">
        <v>554</v>
      </c>
      <c r="G229" s="36" t="s">
        <v>244</v>
      </c>
      <c r="H229" s="35">
        <v>1974</v>
      </c>
      <c r="I229" s="35" t="s">
        <v>102</v>
      </c>
      <c r="J229" s="37" t="s">
        <v>1437</v>
      </c>
      <c r="K229" s="46" t="s">
        <v>29</v>
      </c>
      <c r="M229" s="228" t="s">
        <v>1715</v>
      </c>
      <c r="N229" s="229">
        <f>SUM(N217:N228)</f>
        <v>131</v>
      </c>
      <c r="O229" s="229">
        <f>SUM(O217:O228)</f>
        <v>38</v>
      </c>
      <c r="P229" s="229">
        <f>SUM(P217:P228)</f>
        <v>47</v>
      </c>
      <c r="Q229" s="230">
        <f>SUM(Q217:Q228)</f>
        <v>46</v>
      </c>
    </row>
    <row r="230" spans="1:17" x14ac:dyDescent="0.3">
      <c r="A230" s="45">
        <v>2011</v>
      </c>
      <c r="B230" s="35"/>
      <c r="C230" s="140" t="s">
        <v>1158</v>
      </c>
      <c r="D230" s="35" t="s">
        <v>1134</v>
      </c>
      <c r="E230" s="35" t="s">
        <v>210</v>
      </c>
      <c r="F230" s="36" t="s">
        <v>554</v>
      </c>
      <c r="G230" s="36" t="s">
        <v>244</v>
      </c>
      <c r="H230" s="35">
        <v>1974</v>
      </c>
      <c r="I230" s="35" t="s">
        <v>415</v>
      </c>
      <c r="J230" s="37" t="s">
        <v>1438</v>
      </c>
      <c r="K230" s="46" t="s">
        <v>19</v>
      </c>
    </row>
    <row r="231" spans="1:17" x14ac:dyDescent="0.3">
      <c r="A231" s="45">
        <v>2011</v>
      </c>
      <c r="B231" s="35"/>
      <c r="C231" s="140" t="s">
        <v>1158</v>
      </c>
      <c r="D231" s="35" t="s">
        <v>1134</v>
      </c>
      <c r="E231" s="35" t="s">
        <v>284</v>
      </c>
      <c r="F231" s="36" t="s">
        <v>218</v>
      </c>
      <c r="G231" s="36" t="s">
        <v>881</v>
      </c>
      <c r="H231" s="35">
        <v>1941</v>
      </c>
      <c r="I231" s="35" t="s">
        <v>323</v>
      </c>
      <c r="J231" s="37" t="s">
        <v>1456</v>
      </c>
      <c r="K231" s="46" t="s">
        <v>25</v>
      </c>
    </row>
    <row r="232" spans="1:17" x14ac:dyDescent="0.3">
      <c r="A232" s="45">
        <v>2011</v>
      </c>
      <c r="B232" s="35"/>
      <c r="C232" s="140" t="s">
        <v>1158</v>
      </c>
      <c r="D232" s="35" t="s">
        <v>1134</v>
      </c>
      <c r="E232" s="35" t="s">
        <v>144</v>
      </c>
      <c r="F232" s="36" t="s">
        <v>26</v>
      </c>
      <c r="G232" s="36" t="s">
        <v>27</v>
      </c>
      <c r="H232" s="35">
        <v>1948</v>
      </c>
      <c r="I232" s="35" t="s">
        <v>199</v>
      </c>
      <c r="J232" s="37" t="s">
        <v>461</v>
      </c>
      <c r="K232" s="46" t="s">
        <v>29</v>
      </c>
    </row>
    <row r="233" spans="1:17" x14ac:dyDescent="0.3">
      <c r="A233" s="45">
        <v>2011</v>
      </c>
      <c r="B233" s="35"/>
      <c r="C233" s="140" t="s">
        <v>1158</v>
      </c>
      <c r="D233" s="35" t="s">
        <v>1134</v>
      </c>
      <c r="E233" s="35" t="s">
        <v>144</v>
      </c>
      <c r="F233" s="36" t="s">
        <v>26</v>
      </c>
      <c r="G233" s="36" t="s">
        <v>27</v>
      </c>
      <c r="H233" s="35">
        <v>1948</v>
      </c>
      <c r="I233" s="35" t="s">
        <v>30</v>
      </c>
      <c r="J233" s="37" t="s">
        <v>1451</v>
      </c>
      <c r="K233" s="46" t="s">
        <v>25</v>
      </c>
    </row>
    <row r="234" spans="1:17" x14ac:dyDescent="0.3">
      <c r="A234" s="45">
        <v>2011</v>
      </c>
      <c r="B234" s="35"/>
      <c r="C234" s="140" t="s">
        <v>1158</v>
      </c>
      <c r="D234" s="35" t="s">
        <v>1134</v>
      </c>
      <c r="E234" s="35" t="s">
        <v>144</v>
      </c>
      <c r="F234" s="36" t="s">
        <v>26</v>
      </c>
      <c r="G234" s="36" t="s">
        <v>27</v>
      </c>
      <c r="H234" s="35">
        <v>1948</v>
      </c>
      <c r="I234" s="35" t="s">
        <v>37</v>
      </c>
      <c r="J234" s="37" t="s">
        <v>1448</v>
      </c>
      <c r="K234" s="46" t="s">
        <v>19</v>
      </c>
    </row>
    <row r="235" spans="1:17" x14ac:dyDescent="0.3">
      <c r="A235" s="45">
        <v>2011</v>
      </c>
      <c r="B235" s="35"/>
      <c r="C235" s="140" t="s">
        <v>1158</v>
      </c>
      <c r="D235" s="35" t="s">
        <v>1134</v>
      </c>
      <c r="E235" s="35" t="s">
        <v>144</v>
      </c>
      <c r="F235" s="36" t="s">
        <v>26</v>
      </c>
      <c r="G235" s="36" t="s">
        <v>27</v>
      </c>
      <c r="H235" s="35">
        <v>1948</v>
      </c>
      <c r="I235" s="35" t="s">
        <v>44</v>
      </c>
      <c r="J235" s="37" t="s">
        <v>1458</v>
      </c>
      <c r="K235" s="46" t="s">
        <v>19</v>
      </c>
    </row>
    <row r="236" spans="1:17" x14ac:dyDescent="0.3">
      <c r="A236" s="45">
        <v>2011</v>
      </c>
      <c r="B236" s="35"/>
      <c r="C236" s="140" t="s">
        <v>1158</v>
      </c>
      <c r="D236" s="35" t="s">
        <v>1134</v>
      </c>
      <c r="E236" s="35" t="s">
        <v>144</v>
      </c>
      <c r="F236" s="36" t="s">
        <v>13</v>
      </c>
      <c r="G236" s="36" t="s">
        <v>14</v>
      </c>
      <c r="H236" s="35">
        <v>1949</v>
      </c>
      <c r="I236" s="35" t="s">
        <v>22</v>
      </c>
      <c r="J236" s="37" t="s">
        <v>1440</v>
      </c>
      <c r="K236" s="46" t="s">
        <v>25</v>
      </c>
    </row>
    <row r="237" spans="1:17" x14ac:dyDescent="0.3">
      <c r="A237" s="45">
        <v>2011</v>
      </c>
      <c r="B237" s="35"/>
      <c r="C237" s="140" t="s">
        <v>1158</v>
      </c>
      <c r="D237" s="35" t="s">
        <v>1134</v>
      </c>
      <c r="E237" s="35" t="s">
        <v>144</v>
      </c>
      <c r="F237" s="36" t="s">
        <v>13</v>
      </c>
      <c r="G237" s="36" t="s">
        <v>14</v>
      </c>
      <c r="H237" s="35">
        <v>1949</v>
      </c>
      <c r="I237" s="35" t="s">
        <v>17</v>
      </c>
      <c r="J237" s="37" t="s">
        <v>1439</v>
      </c>
      <c r="K237" s="46" t="s">
        <v>25</v>
      </c>
    </row>
    <row r="238" spans="1:17" x14ac:dyDescent="0.3">
      <c r="A238" s="45">
        <v>2011</v>
      </c>
      <c r="B238" s="35"/>
      <c r="C238" s="140" t="s">
        <v>1158</v>
      </c>
      <c r="D238" s="35" t="s">
        <v>1134</v>
      </c>
      <c r="E238" s="35" t="s">
        <v>82</v>
      </c>
      <c r="F238" s="36" t="s">
        <v>934</v>
      </c>
      <c r="G238" s="36" t="s">
        <v>935</v>
      </c>
      <c r="H238" s="35">
        <v>1946</v>
      </c>
      <c r="I238" s="35" t="s">
        <v>44</v>
      </c>
      <c r="J238" s="37" t="s">
        <v>1459</v>
      </c>
      <c r="K238" s="46" t="s">
        <v>29</v>
      </c>
    </row>
    <row r="239" spans="1:17" x14ac:dyDescent="0.3">
      <c r="A239" s="45">
        <v>2011</v>
      </c>
      <c r="B239" s="35"/>
      <c r="C239" s="140" t="s">
        <v>1158</v>
      </c>
      <c r="D239" s="35" t="s">
        <v>1134</v>
      </c>
      <c r="E239" s="35" t="s">
        <v>73</v>
      </c>
      <c r="F239" s="36" t="s">
        <v>359</v>
      </c>
      <c r="G239" s="36" t="s">
        <v>197</v>
      </c>
      <c r="H239" s="35">
        <v>1960</v>
      </c>
      <c r="I239" s="35" t="s">
        <v>323</v>
      </c>
      <c r="J239" s="37" t="s">
        <v>1455</v>
      </c>
      <c r="K239" s="46" t="s">
        <v>19</v>
      </c>
    </row>
    <row r="240" spans="1:17" x14ac:dyDescent="0.3">
      <c r="A240" s="45">
        <v>2011</v>
      </c>
      <c r="B240" s="35"/>
      <c r="C240" s="140" t="s">
        <v>1158</v>
      </c>
      <c r="D240" s="35" t="s">
        <v>1134</v>
      </c>
      <c r="E240" s="35" t="s">
        <v>228</v>
      </c>
      <c r="F240" s="36" t="s">
        <v>424</v>
      </c>
      <c r="G240" s="36" t="s">
        <v>425</v>
      </c>
      <c r="H240" s="35">
        <v>1968</v>
      </c>
      <c r="I240" s="35" t="s">
        <v>175</v>
      </c>
      <c r="J240" s="37" t="s">
        <v>1445</v>
      </c>
      <c r="K240" s="46" t="s">
        <v>29</v>
      </c>
    </row>
    <row r="241" spans="1:11" x14ac:dyDescent="0.3">
      <c r="A241" s="45">
        <v>2011</v>
      </c>
      <c r="B241" s="35"/>
      <c r="C241" s="140" t="s">
        <v>1158</v>
      </c>
      <c r="D241" s="35" t="s">
        <v>1134</v>
      </c>
      <c r="E241" s="35" t="s">
        <v>73</v>
      </c>
      <c r="F241" s="36" t="s">
        <v>260</v>
      </c>
      <c r="G241" s="36" t="s">
        <v>434</v>
      </c>
      <c r="H241" s="35">
        <v>1959</v>
      </c>
      <c r="I241" s="35" t="s">
        <v>30</v>
      </c>
      <c r="J241" s="37" t="s">
        <v>1452</v>
      </c>
      <c r="K241" s="46" t="s">
        <v>29</v>
      </c>
    </row>
    <row r="242" spans="1:11" x14ac:dyDescent="0.3">
      <c r="A242" s="45">
        <v>2011</v>
      </c>
      <c r="B242" s="35"/>
      <c r="C242" s="140" t="s">
        <v>1158</v>
      </c>
      <c r="D242" s="35" t="s">
        <v>1134</v>
      </c>
      <c r="E242" s="35" t="s">
        <v>148</v>
      </c>
      <c r="F242" s="36" t="s">
        <v>447</v>
      </c>
      <c r="G242" s="36" t="s">
        <v>448</v>
      </c>
      <c r="H242" s="35">
        <v>1943</v>
      </c>
      <c r="I242" s="141" t="s">
        <v>22</v>
      </c>
      <c r="J242" s="37" t="s">
        <v>1441</v>
      </c>
      <c r="K242" s="46" t="s">
        <v>29</v>
      </c>
    </row>
    <row r="243" spans="1:11" x14ac:dyDescent="0.3">
      <c r="A243" s="45">
        <v>2011</v>
      </c>
      <c r="B243" s="35"/>
      <c r="C243" s="140" t="s">
        <v>1158</v>
      </c>
      <c r="D243" s="35" t="s">
        <v>1134</v>
      </c>
      <c r="E243" s="35" t="s">
        <v>80</v>
      </c>
      <c r="F243" s="36" t="s">
        <v>581</v>
      </c>
      <c r="G243" s="36" t="s">
        <v>582</v>
      </c>
      <c r="H243" s="35">
        <v>1951</v>
      </c>
      <c r="I243" s="35" t="s">
        <v>130</v>
      </c>
      <c r="J243" s="37" t="s">
        <v>1444</v>
      </c>
      <c r="K243" s="46" t="s">
        <v>25</v>
      </c>
    </row>
    <row r="244" spans="1:11" x14ac:dyDescent="0.3">
      <c r="A244" s="45">
        <v>2011</v>
      </c>
      <c r="B244" s="35"/>
      <c r="C244" s="140" t="s">
        <v>1158</v>
      </c>
      <c r="D244" s="35" t="s">
        <v>1134</v>
      </c>
      <c r="E244" s="35" t="s">
        <v>16</v>
      </c>
      <c r="F244" s="36" t="s">
        <v>341</v>
      </c>
      <c r="G244" s="36" t="s">
        <v>342</v>
      </c>
      <c r="H244" s="35">
        <v>1960</v>
      </c>
      <c r="I244" s="35" t="s">
        <v>294</v>
      </c>
      <c r="J244" s="37" t="s">
        <v>1446</v>
      </c>
      <c r="K244" s="46" t="s">
        <v>25</v>
      </c>
    </row>
    <row r="245" spans="1:11" x14ac:dyDescent="0.3">
      <c r="A245" s="45">
        <v>2011</v>
      </c>
      <c r="B245" s="35"/>
      <c r="C245" s="140" t="s">
        <v>1158</v>
      </c>
      <c r="D245" s="35" t="s">
        <v>1134</v>
      </c>
      <c r="E245" s="35" t="s">
        <v>16</v>
      </c>
      <c r="F245" s="36" t="s">
        <v>341</v>
      </c>
      <c r="G245" s="36" t="s">
        <v>342</v>
      </c>
      <c r="H245" s="35">
        <v>1960</v>
      </c>
      <c r="I245" s="35" t="s">
        <v>506</v>
      </c>
      <c r="J245" s="37" t="s">
        <v>1457</v>
      </c>
      <c r="K245" s="46" t="s">
        <v>19</v>
      </c>
    </row>
    <row r="246" spans="1:11" x14ac:dyDescent="0.3">
      <c r="A246" s="45">
        <v>2011</v>
      </c>
      <c r="B246" s="35"/>
      <c r="C246" s="140" t="s">
        <v>1158</v>
      </c>
      <c r="D246" s="35" t="s">
        <v>1134</v>
      </c>
      <c r="E246" s="35" t="s">
        <v>73</v>
      </c>
      <c r="F246" s="36" t="s">
        <v>314</v>
      </c>
      <c r="G246" s="36" t="s">
        <v>14</v>
      </c>
      <c r="H246" s="35">
        <v>1960</v>
      </c>
      <c r="I246" s="35" t="s">
        <v>37</v>
      </c>
      <c r="J246" s="37" t="s">
        <v>1449</v>
      </c>
      <c r="K246" s="46" t="s">
        <v>19</v>
      </c>
    </row>
    <row r="247" spans="1:11" x14ac:dyDescent="0.3">
      <c r="A247" s="45">
        <v>2011</v>
      </c>
      <c r="B247" s="35"/>
      <c r="C247" s="140" t="s">
        <v>1158</v>
      </c>
      <c r="D247" s="35" t="s">
        <v>1134</v>
      </c>
      <c r="E247" s="35" t="s">
        <v>73</v>
      </c>
      <c r="F247" s="36" t="s">
        <v>314</v>
      </c>
      <c r="G247" s="36" t="s">
        <v>14</v>
      </c>
      <c r="H247" s="35">
        <v>1960</v>
      </c>
      <c r="I247" s="35" t="s">
        <v>199</v>
      </c>
      <c r="J247" s="37" t="s">
        <v>1454</v>
      </c>
      <c r="K247" s="46" t="s">
        <v>19</v>
      </c>
    </row>
    <row r="248" spans="1:11" ht="15" thickBot="1" x14ac:dyDescent="0.35">
      <c r="A248" s="162">
        <v>2011</v>
      </c>
      <c r="B248" s="163"/>
      <c r="C248" s="164" t="s">
        <v>1158</v>
      </c>
      <c r="D248" s="163" t="s">
        <v>1134</v>
      </c>
      <c r="E248" s="163" t="s">
        <v>82</v>
      </c>
      <c r="F248" s="165" t="s">
        <v>322</v>
      </c>
      <c r="G248" s="165" t="s">
        <v>438</v>
      </c>
      <c r="H248" s="163">
        <v>1945</v>
      </c>
      <c r="I248" s="163" t="s">
        <v>39</v>
      </c>
      <c r="J248" s="166" t="s">
        <v>1453</v>
      </c>
      <c r="K248" s="167" t="s">
        <v>25</v>
      </c>
    </row>
    <row r="249" spans="1:11" x14ac:dyDescent="0.3">
      <c r="A249" s="66">
        <v>2013</v>
      </c>
      <c r="B249" s="67"/>
      <c r="C249" s="168" t="s">
        <v>1160</v>
      </c>
      <c r="D249" s="67" t="s">
        <v>1161</v>
      </c>
      <c r="E249" s="67" t="s">
        <v>16</v>
      </c>
      <c r="F249" s="68" t="s">
        <v>1023</v>
      </c>
      <c r="G249" s="68" t="s">
        <v>1024</v>
      </c>
      <c r="H249" s="67">
        <v>1963</v>
      </c>
      <c r="I249" s="67" t="s">
        <v>22</v>
      </c>
      <c r="J249" s="69" t="s">
        <v>1471</v>
      </c>
      <c r="K249" s="70" t="s">
        <v>25</v>
      </c>
    </row>
    <row r="250" spans="1:11" x14ac:dyDescent="0.3">
      <c r="A250" s="71">
        <v>2013</v>
      </c>
      <c r="B250" s="72"/>
      <c r="C250" s="176" t="s">
        <v>1160</v>
      </c>
      <c r="D250" s="72" t="s">
        <v>1161</v>
      </c>
      <c r="E250" s="72" t="s">
        <v>16</v>
      </c>
      <c r="F250" s="73" t="s">
        <v>1023</v>
      </c>
      <c r="G250" s="73" t="s">
        <v>1024</v>
      </c>
      <c r="H250" s="72">
        <v>1963</v>
      </c>
      <c r="I250" s="72" t="s">
        <v>17</v>
      </c>
      <c r="J250" s="74" t="s">
        <v>1470</v>
      </c>
      <c r="K250" s="75" t="s">
        <v>25</v>
      </c>
    </row>
    <row r="251" spans="1:11" x14ac:dyDescent="0.3">
      <c r="A251" s="71">
        <v>2013</v>
      </c>
      <c r="B251" s="72"/>
      <c r="C251" s="176" t="s">
        <v>1160</v>
      </c>
      <c r="D251" s="72" t="s">
        <v>1161</v>
      </c>
      <c r="E251" s="72" t="s">
        <v>284</v>
      </c>
      <c r="F251" s="73" t="s">
        <v>218</v>
      </c>
      <c r="G251" s="73" t="s">
        <v>881</v>
      </c>
      <c r="H251" s="72">
        <v>1941</v>
      </c>
      <c r="I251" s="72" t="s">
        <v>323</v>
      </c>
      <c r="J251" s="74" t="s">
        <v>1467</v>
      </c>
      <c r="K251" s="75" t="s">
        <v>29</v>
      </c>
    </row>
    <row r="252" spans="1:11" x14ac:dyDescent="0.3">
      <c r="A252" s="71">
        <v>2013</v>
      </c>
      <c r="B252" s="72"/>
      <c r="C252" s="176" t="s">
        <v>1160</v>
      </c>
      <c r="D252" s="72" t="s">
        <v>1781</v>
      </c>
      <c r="E252" s="72" t="s">
        <v>148</v>
      </c>
      <c r="F252" s="73" t="s">
        <v>26</v>
      </c>
      <c r="G252" s="73" t="s">
        <v>27</v>
      </c>
      <c r="H252" s="72">
        <v>1948</v>
      </c>
      <c r="I252" s="72" t="s">
        <v>28</v>
      </c>
      <c r="J252" s="74" t="s">
        <v>1474</v>
      </c>
      <c r="K252" s="75" t="s">
        <v>29</v>
      </c>
    </row>
    <row r="253" spans="1:11" x14ac:dyDescent="0.3">
      <c r="A253" s="71">
        <v>2013</v>
      </c>
      <c r="B253" s="72"/>
      <c r="C253" s="176" t="s">
        <v>1160</v>
      </c>
      <c r="D253" s="72" t="s">
        <v>1161</v>
      </c>
      <c r="E253" s="72" t="s">
        <v>148</v>
      </c>
      <c r="F253" s="73" t="s">
        <v>26</v>
      </c>
      <c r="G253" s="73" t="s">
        <v>27</v>
      </c>
      <c r="H253" s="72">
        <v>1948</v>
      </c>
      <c r="I253" s="72" t="s">
        <v>37</v>
      </c>
      <c r="J253" s="74" t="s">
        <v>1475</v>
      </c>
      <c r="K253" s="75" t="s">
        <v>25</v>
      </c>
    </row>
    <row r="254" spans="1:11" x14ac:dyDescent="0.3">
      <c r="A254" s="71">
        <v>2013</v>
      </c>
      <c r="B254" s="72"/>
      <c r="C254" s="176" t="s">
        <v>1160</v>
      </c>
      <c r="D254" s="72" t="s">
        <v>1161</v>
      </c>
      <c r="E254" s="72" t="s">
        <v>148</v>
      </c>
      <c r="F254" s="73" t="s">
        <v>26</v>
      </c>
      <c r="G254" s="73" t="s">
        <v>27</v>
      </c>
      <c r="H254" s="72">
        <v>1948</v>
      </c>
      <c r="I254" s="72" t="s">
        <v>30</v>
      </c>
      <c r="J254" s="74" t="s">
        <v>1476</v>
      </c>
      <c r="K254" s="75" t="s">
        <v>25</v>
      </c>
    </row>
    <row r="255" spans="1:11" x14ac:dyDescent="0.3">
      <c r="A255" s="71">
        <v>2013</v>
      </c>
      <c r="B255" s="72"/>
      <c r="C255" s="176" t="s">
        <v>1160</v>
      </c>
      <c r="D255" s="72" t="s">
        <v>1161</v>
      </c>
      <c r="E255" s="72" t="s">
        <v>148</v>
      </c>
      <c r="F255" s="73" t="s">
        <v>26</v>
      </c>
      <c r="G255" s="73" t="s">
        <v>27</v>
      </c>
      <c r="H255" s="72">
        <v>1948</v>
      </c>
      <c r="I255" s="72" t="s">
        <v>44</v>
      </c>
      <c r="J255" s="74" t="s">
        <v>1478</v>
      </c>
      <c r="K255" s="75" t="s">
        <v>25</v>
      </c>
    </row>
    <row r="256" spans="1:11" x14ac:dyDescent="0.3">
      <c r="A256" s="71">
        <v>2013</v>
      </c>
      <c r="B256" s="72"/>
      <c r="C256" s="176" t="s">
        <v>1160</v>
      </c>
      <c r="D256" s="72" t="s">
        <v>1161</v>
      </c>
      <c r="E256" s="72" t="s">
        <v>148</v>
      </c>
      <c r="F256" s="73" t="s">
        <v>26</v>
      </c>
      <c r="G256" s="73" t="s">
        <v>27</v>
      </c>
      <c r="H256" s="72">
        <v>1948</v>
      </c>
      <c r="I256" s="72" t="s">
        <v>199</v>
      </c>
      <c r="J256" s="74" t="s">
        <v>1477</v>
      </c>
      <c r="K256" s="75" t="s">
        <v>25</v>
      </c>
    </row>
    <row r="257" spans="1:11" x14ac:dyDescent="0.3">
      <c r="A257" s="71">
        <v>2013</v>
      </c>
      <c r="B257" s="72"/>
      <c r="C257" s="176" t="s">
        <v>1160</v>
      </c>
      <c r="D257" s="72" t="s">
        <v>1161</v>
      </c>
      <c r="E257" s="72" t="s">
        <v>16</v>
      </c>
      <c r="F257" s="73" t="s">
        <v>193</v>
      </c>
      <c r="G257" s="73" t="s">
        <v>1472</v>
      </c>
      <c r="H257" s="72">
        <v>1960</v>
      </c>
      <c r="I257" s="72" t="s">
        <v>28</v>
      </c>
      <c r="J257" s="74" t="s">
        <v>1473</v>
      </c>
      <c r="K257" s="75" t="s">
        <v>19</v>
      </c>
    </row>
    <row r="258" spans="1:11" x14ac:dyDescent="0.3">
      <c r="A258" s="71">
        <v>2013</v>
      </c>
      <c r="B258" s="72"/>
      <c r="C258" s="176" t="s">
        <v>1160</v>
      </c>
      <c r="D258" s="72" t="s">
        <v>1161</v>
      </c>
      <c r="E258" s="72" t="s">
        <v>47</v>
      </c>
      <c r="F258" s="73" t="s">
        <v>1465</v>
      </c>
      <c r="G258" s="73" t="s">
        <v>14</v>
      </c>
      <c r="H258" s="72">
        <v>1958</v>
      </c>
      <c r="I258" s="72" t="s">
        <v>199</v>
      </c>
      <c r="J258" s="74" t="s">
        <v>1466</v>
      </c>
      <c r="K258" s="75" t="s">
        <v>29</v>
      </c>
    </row>
    <row r="259" spans="1:11" x14ac:dyDescent="0.3">
      <c r="A259" s="71">
        <v>2013</v>
      </c>
      <c r="B259" s="72"/>
      <c r="C259" s="176" t="s">
        <v>1160</v>
      </c>
      <c r="D259" s="72" t="s">
        <v>1161</v>
      </c>
      <c r="E259" s="72" t="s">
        <v>47</v>
      </c>
      <c r="F259" s="73" t="s">
        <v>1465</v>
      </c>
      <c r="G259" s="73" t="s">
        <v>14</v>
      </c>
      <c r="H259" s="72">
        <v>1958</v>
      </c>
      <c r="I259" s="72" t="s">
        <v>44</v>
      </c>
      <c r="J259" s="74" t="s">
        <v>1469</v>
      </c>
      <c r="K259" s="75" t="s">
        <v>19</v>
      </c>
    </row>
    <row r="260" spans="1:11" x14ac:dyDescent="0.3">
      <c r="A260" s="71">
        <v>2013</v>
      </c>
      <c r="B260" s="72"/>
      <c r="C260" s="176" t="s">
        <v>1160</v>
      </c>
      <c r="D260" s="72" t="s">
        <v>1161</v>
      </c>
      <c r="E260" s="72" t="s">
        <v>73</v>
      </c>
      <c r="F260" s="73" t="s">
        <v>260</v>
      </c>
      <c r="G260" s="73" t="s">
        <v>434</v>
      </c>
      <c r="H260" s="72">
        <v>1959</v>
      </c>
      <c r="I260" s="72" t="s">
        <v>30</v>
      </c>
      <c r="J260" s="74" t="s">
        <v>1463</v>
      </c>
      <c r="K260" s="75" t="s">
        <v>29</v>
      </c>
    </row>
    <row r="261" spans="1:11" x14ac:dyDescent="0.3">
      <c r="A261" s="71">
        <v>2013</v>
      </c>
      <c r="B261" s="72"/>
      <c r="C261" s="176" t="s">
        <v>1160</v>
      </c>
      <c r="D261" s="72" t="s">
        <v>1161</v>
      </c>
      <c r="E261" s="72" t="s">
        <v>256</v>
      </c>
      <c r="F261" s="73" t="s">
        <v>247</v>
      </c>
      <c r="G261" s="73" t="s">
        <v>248</v>
      </c>
      <c r="H261" s="72">
        <v>1966</v>
      </c>
      <c r="I261" s="72" t="s">
        <v>245</v>
      </c>
      <c r="J261" s="74" t="s">
        <v>1460</v>
      </c>
      <c r="K261" s="75" t="s">
        <v>19</v>
      </c>
    </row>
    <row r="262" spans="1:11" x14ac:dyDescent="0.3">
      <c r="A262" s="71">
        <v>2013</v>
      </c>
      <c r="B262" s="72"/>
      <c r="C262" s="176" t="s">
        <v>1160</v>
      </c>
      <c r="D262" s="72" t="s">
        <v>1161</v>
      </c>
      <c r="E262" s="72" t="s">
        <v>73</v>
      </c>
      <c r="F262" s="73" t="s">
        <v>314</v>
      </c>
      <c r="G262" s="73" t="s">
        <v>14</v>
      </c>
      <c r="H262" s="72">
        <v>1960</v>
      </c>
      <c r="I262" s="72" t="s">
        <v>177</v>
      </c>
      <c r="J262" s="74" t="s">
        <v>1461</v>
      </c>
      <c r="K262" s="75" t="s">
        <v>29</v>
      </c>
    </row>
    <row r="263" spans="1:11" x14ac:dyDescent="0.3">
      <c r="A263" s="71">
        <v>2013</v>
      </c>
      <c r="B263" s="72"/>
      <c r="C263" s="176" t="s">
        <v>1160</v>
      </c>
      <c r="D263" s="72" t="s">
        <v>1161</v>
      </c>
      <c r="E263" s="72" t="s">
        <v>73</v>
      </c>
      <c r="F263" s="73" t="s">
        <v>314</v>
      </c>
      <c r="G263" s="73" t="s">
        <v>14</v>
      </c>
      <c r="H263" s="72">
        <v>1960</v>
      </c>
      <c r="I263" s="72" t="s">
        <v>199</v>
      </c>
      <c r="J263" s="74" t="s">
        <v>1464</v>
      </c>
      <c r="K263" s="75" t="s">
        <v>29</v>
      </c>
    </row>
    <row r="264" spans="1:11" x14ac:dyDescent="0.3">
      <c r="A264" s="71">
        <v>2013</v>
      </c>
      <c r="B264" s="72"/>
      <c r="C264" s="176" t="s">
        <v>1160</v>
      </c>
      <c r="D264" s="72" t="s">
        <v>1161</v>
      </c>
      <c r="E264" s="72" t="s">
        <v>73</v>
      </c>
      <c r="F264" s="73" t="s">
        <v>314</v>
      </c>
      <c r="G264" s="73" t="s">
        <v>14</v>
      </c>
      <c r="H264" s="72">
        <v>1960</v>
      </c>
      <c r="I264" s="72" t="s">
        <v>37</v>
      </c>
      <c r="J264" s="74" t="s">
        <v>1462</v>
      </c>
      <c r="K264" s="75" t="s">
        <v>25</v>
      </c>
    </row>
    <row r="265" spans="1:11" ht="15" thickBot="1" x14ac:dyDescent="0.35">
      <c r="A265" s="76">
        <v>2013</v>
      </c>
      <c r="B265" s="77"/>
      <c r="C265" s="169" t="s">
        <v>1160</v>
      </c>
      <c r="D265" s="77" t="s">
        <v>1161</v>
      </c>
      <c r="E265" s="77" t="s">
        <v>73</v>
      </c>
      <c r="F265" s="78" t="s">
        <v>314</v>
      </c>
      <c r="G265" s="78" t="s">
        <v>14</v>
      </c>
      <c r="H265" s="77">
        <v>1960</v>
      </c>
      <c r="I265" s="77" t="s">
        <v>44</v>
      </c>
      <c r="J265" s="79" t="s">
        <v>1468</v>
      </c>
      <c r="K265" s="80" t="s">
        <v>25</v>
      </c>
    </row>
    <row r="266" spans="1:11" x14ac:dyDescent="0.3">
      <c r="A266" s="150">
        <v>2015</v>
      </c>
      <c r="B266" s="151"/>
      <c r="C266" s="152" t="s">
        <v>1163</v>
      </c>
      <c r="D266" s="151" t="s">
        <v>407</v>
      </c>
      <c r="E266" s="151" t="s">
        <v>144</v>
      </c>
      <c r="F266" s="153" t="s">
        <v>183</v>
      </c>
      <c r="G266" s="153" t="s">
        <v>14</v>
      </c>
      <c r="H266" s="151">
        <v>1954</v>
      </c>
      <c r="I266" s="151" t="s">
        <v>177</v>
      </c>
      <c r="J266" s="154" t="s">
        <v>1482</v>
      </c>
      <c r="K266" s="155" t="s">
        <v>29</v>
      </c>
    </row>
    <row r="267" spans="1:11" x14ac:dyDescent="0.3">
      <c r="A267" s="45">
        <v>2015</v>
      </c>
      <c r="B267" s="35"/>
      <c r="C267" s="140" t="s">
        <v>1163</v>
      </c>
      <c r="D267" s="35" t="s">
        <v>407</v>
      </c>
      <c r="E267" s="35" t="s">
        <v>144</v>
      </c>
      <c r="F267" s="36" t="s">
        <v>183</v>
      </c>
      <c r="G267" s="36" t="s">
        <v>14</v>
      </c>
      <c r="H267" s="35">
        <v>1954</v>
      </c>
      <c r="I267" s="35" t="s">
        <v>39</v>
      </c>
      <c r="J267" s="37" t="s">
        <v>1488</v>
      </c>
      <c r="K267" s="46" t="s">
        <v>29</v>
      </c>
    </row>
    <row r="268" spans="1:11" x14ac:dyDescent="0.3">
      <c r="A268" s="45">
        <v>2015</v>
      </c>
      <c r="B268" s="35"/>
      <c r="C268" s="140" t="s">
        <v>1163</v>
      </c>
      <c r="D268" s="35" t="s">
        <v>407</v>
      </c>
      <c r="E268" s="35" t="s">
        <v>144</v>
      </c>
      <c r="F268" s="36" t="s">
        <v>183</v>
      </c>
      <c r="G268" s="36" t="s">
        <v>14</v>
      </c>
      <c r="H268" s="35">
        <v>1954</v>
      </c>
      <c r="I268" s="35" t="s">
        <v>199</v>
      </c>
      <c r="J268" s="37" t="s">
        <v>1490</v>
      </c>
      <c r="K268" s="46" t="s">
        <v>29</v>
      </c>
    </row>
    <row r="269" spans="1:11" x14ac:dyDescent="0.3">
      <c r="A269" s="45">
        <v>2015</v>
      </c>
      <c r="B269" s="35"/>
      <c r="C269" s="140" t="s">
        <v>1163</v>
      </c>
      <c r="D269" s="35" t="s">
        <v>407</v>
      </c>
      <c r="E269" s="35" t="s">
        <v>144</v>
      </c>
      <c r="F269" s="36" t="s">
        <v>183</v>
      </c>
      <c r="G269" s="36" t="s">
        <v>14</v>
      </c>
      <c r="H269" s="35">
        <v>1954</v>
      </c>
      <c r="I269" s="35" t="s">
        <v>37</v>
      </c>
      <c r="J269" s="37" t="s">
        <v>1483</v>
      </c>
      <c r="K269" s="46" t="s">
        <v>25</v>
      </c>
    </row>
    <row r="270" spans="1:11" x14ac:dyDescent="0.3">
      <c r="A270" s="45">
        <v>2015</v>
      </c>
      <c r="B270" s="35"/>
      <c r="C270" s="140" t="s">
        <v>1163</v>
      </c>
      <c r="D270" s="35" t="s">
        <v>407</v>
      </c>
      <c r="E270" s="35" t="s">
        <v>144</v>
      </c>
      <c r="F270" s="36" t="s">
        <v>183</v>
      </c>
      <c r="G270" s="36" t="s">
        <v>14</v>
      </c>
      <c r="H270" s="35">
        <v>1952</v>
      </c>
      <c r="I270" s="35" t="s">
        <v>44</v>
      </c>
      <c r="J270" s="37" t="s">
        <v>1492</v>
      </c>
      <c r="K270" s="46" t="s">
        <v>25</v>
      </c>
    </row>
    <row r="271" spans="1:11" x14ac:dyDescent="0.3">
      <c r="A271" s="45">
        <v>2015</v>
      </c>
      <c r="B271" s="35"/>
      <c r="C271" s="140" t="s">
        <v>1163</v>
      </c>
      <c r="D271" s="35" t="s">
        <v>407</v>
      </c>
      <c r="E271" s="35" t="s">
        <v>144</v>
      </c>
      <c r="F271" s="36" t="s">
        <v>183</v>
      </c>
      <c r="G271" s="36" t="s">
        <v>14</v>
      </c>
      <c r="H271" s="35">
        <v>1954</v>
      </c>
      <c r="I271" s="35" t="s">
        <v>30</v>
      </c>
      <c r="J271" s="37" t="s">
        <v>1485</v>
      </c>
      <c r="K271" s="46" t="s">
        <v>19</v>
      </c>
    </row>
    <row r="272" spans="1:11" x14ac:dyDescent="0.3">
      <c r="A272" s="45">
        <v>2015</v>
      </c>
      <c r="B272" s="35"/>
      <c r="C272" s="140" t="s">
        <v>1163</v>
      </c>
      <c r="D272" s="35" t="s">
        <v>407</v>
      </c>
      <c r="E272" s="35" t="s">
        <v>90</v>
      </c>
      <c r="F272" s="36" t="s">
        <v>83</v>
      </c>
      <c r="G272" s="36" t="s">
        <v>59</v>
      </c>
      <c r="H272" s="35">
        <v>1934</v>
      </c>
      <c r="I272" s="35" t="s">
        <v>28</v>
      </c>
      <c r="J272" s="37" t="s">
        <v>1244</v>
      </c>
      <c r="K272" s="46" t="s">
        <v>25</v>
      </c>
    </row>
    <row r="273" spans="1:11" x14ac:dyDescent="0.3">
      <c r="A273" s="45">
        <v>2015</v>
      </c>
      <c r="B273" s="35"/>
      <c r="C273" s="140" t="s">
        <v>1163</v>
      </c>
      <c r="D273" s="35" t="s">
        <v>407</v>
      </c>
      <c r="E273" s="35" t="s">
        <v>148</v>
      </c>
      <c r="F273" s="36" t="s">
        <v>26</v>
      </c>
      <c r="G273" s="36" t="s">
        <v>27</v>
      </c>
      <c r="H273" s="35">
        <v>1948</v>
      </c>
      <c r="I273" s="35" t="s">
        <v>37</v>
      </c>
      <c r="J273" s="37" t="s">
        <v>1484</v>
      </c>
      <c r="K273" s="46" t="s">
        <v>25</v>
      </c>
    </row>
    <row r="274" spans="1:11" x14ac:dyDescent="0.3">
      <c r="A274" s="45">
        <v>2015</v>
      </c>
      <c r="B274" s="35"/>
      <c r="C274" s="140" t="s">
        <v>1163</v>
      </c>
      <c r="D274" s="35" t="s">
        <v>407</v>
      </c>
      <c r="E274" s="35" t="s">
        <v>148</v>
      </c>
      <c r="F274" s="36" t="s">
        <v>26</v>
      </c>
      <c r="G274" s="36" t="s">
        <v>27</v>
      </c>
      <c r="H274" s="35">
        <v>1948</v>
      </c>
      <c r="I274" s="35" t="s">
        <v>30</v>
      </c>
      <c r="J274" s="37" t="s">
        <v>1486</v>
      </c>
      <c r="K274" s="46" t="s">
        <v>25</v>
      </c>
    </row>
    <row r="275" spans="1:11" x14ac:dyDescent="0.3">
      <c r="A275" s="45">
        <v>2015</v>
      </c>
      <c r="B275" s="35"/>
      <c r="C275" s="140" t="s">
        <v>1163</v>
      </c>
      <c r="D275" s="35" t="s">
        <v>407</v>
      </c>
      <c r="E275" s="35" t="s">
        <v>148</v>
      </c>
      <c r="F275" s="36" t="s">
        <v>26</v>
      </c>
      <c r="G275" s="36" t="s">
        <v>27</v>
      </c>
      <c r="H275" s="35">
        <v>1948</v>
      </c>
      <c r="I275" s="35" t="s">
        <v>199</v>
      </c>
      <c r="J275" s="37" t="s">
        <v>1491</v>
      </c>
      <c r="K275" s="46" t="s">
        <v>25</v>
      </c>
    </row>
    <row r="276" spans="1:11" x14ac:dyDescent="0.3">
      <c r="A276" s="45">
        <v>2015</v>
      </c>
      <c r="B276" s="35"/>
      <c r="C276" s="140" t="s">
        <v>1163</v>
      </c>
      <c r="D276" s="35" t="s">
        <v>407</v>
      </c>
      <c r="E276" s="35" t="s">
        <v>148</v>
      </c>
      <c r="F276" s="36" t="s">
        <v>26</v>
      </c>
      <c r="G276" s="36" t="s">
        <v>27</v>
      </c>
      <c r="H276" s="35">
        <v>1948</v>
      </c>
      <c r="I276" s="35" t="s">
        <v>44</v>
      </c>
      <c r="J276" s="37" t="s">
        <v>1493</v>
      </c>
      <c r="K276" s="46" t="s">
        <v>19</v>
      </c>
    </row>
    <row r="277" spans="1:11" x14ac:dyDescent="0.3">
      <c r="A277" s="45">
        <v>2015</v>
      </c>
      <c r="B277" s="35"/>
      <c r="C277" s="140" t="s">
        <v>1163</v>
      </c>
      <c r="D277" s="35" t="s">
        <v>407</v>
      </c>
      <c r="E277" s="35" t="s">
        <v>148</v>
      </c>
      <c r="F277" s="36" t="s">
        <v>13</v>
      </c>
      <c r="G277" s="36" t="s">
        <v>14</v>
      </c>
      <c r="H277" s="35">
        <v>1949</v>
      </c>
      <c r="I277" s="35" t="s">
        <v>17</v>
      </c>
      <c r="J277" s="37" t="s">
        <v>1479</v>
      </c>
      <c r="K277" s="46" t="s">
        <v>29</v>
      </c>
    </row>
    <row r="278" spans="1:11" x14ac:dyDescent="0.3">
      <c r="A278" s="45">
        <v>2015</v>
      </c>
      <c r="B278" s="35"/>
      <c r="C278" s="140" t="s">
        <v>1163</v>
      </c>
      <c r="D278" s="35" t="s">
        <v>407</v>
      </c>
      <c r="E278" s="35" t="s">
        <v>144</v>
      </c>
      <c r="F278" s="36" t="s">
        <v>181</v>
      </c>
      <c r="G278" s="36" t="s">
        <v>166</v>
      </c>
      <c r="H278" s="35">
        <v>1952</v>
      </c>
      <c r="I278" s="35" t="s">
        <v>37</v>
      </c>
      <c r="J278" s="37" t="s">
        <v>945</v>
      </c>
      <c r="K278" s="46" t="s">
        <v>29</v>
      </c>
    </row>
    <row r="279" spans="1:11" x14ac:dyDescent="0.3">
      <c r="A279" s="45">
        <v>2015</v>
      </c>
      <c r="B279" s="35"/>
      <c r="C279" s="140" t="s">
        <v>1163</v>
      </c>
      <c r="D279" s="35" t="s">
        <v>407</v>
      </c>
      <c r="E279" s="35" t="s">
        <v>144</v>
      </c>
      <c r="F279" s="36" t="s">
        <v>181</v>
      </c>
      <c r="G279" s="36" t="s">
        <v>166</v>
      </c>
      <c r="H279" s="35">
        <v>1952</v>
      </c>
      <c r="I279" s="35" t="s">
        <v>199</v>
      </c>
      <c r="J279" s="37" t="s">
        <v>1489</v>
      </c>
      <c r="K279" s="46" t="s">
        <v>19</v>
      </c>
    </row>
    <row r="280" spans="1:11" x14ac:dyDescent="0.3">
      <c r="A280" s="45">
        <v>2015</v>
      </c>
      <c r="B280" s="35"/>
      <c r="C280" s="140" t="s">
        <v>1163</v>
      </c>
      <c r="D280" s="35" t="s">
        <v>407</v>
      </c>
      <c r="E280" s="35" t="s">
        <v>36</v>
      </c>
      <c r="F280" s="36" t="s">
        <v>440</v>
      </c>
      <c r="G280" s="36" t="s">
        <v>432</v>
      </c>
      <c r="H280" s="35">
        <v>1970</v>
      </c>
      <c r="I280" s="35" t="s">
        <v>39</v>
      </c>
      <c r="J280" s="37" t="s">
        <v>1487</v>
      </c>
      <c r="K280" s="46" t="s">
        <v>29</v>
      </c>
    </row>
    <row r="281" spans="1:11" x14ac:dyDescent="0.3">
      <c r="A281" s="45">
        <v>2015</v>
      </c>
      <c r="B281" s="35"/>
      <c r="C281" s="140" t="s">
        <v>1163</v>
      </c>
      <c r="D281" s="35" t="s">
        <v>407</v>
      </c>
      <c r="E281" s="35" t="s">
        <v>73</v>
      </c>
      <c r="F281" s="36" t="s">
        <v>431</v>
      </c>
      <c r="G281" s="36" t="s">
        <v>432</v>
      </c>
      <c r="H281" s="35">
        <v>1965</v>
      </c>
      <c r="I281" s="35" t="s">
        <v>177</v>
      </c>
      <c r="J281" s="37" t="s">
        <v>1494</v>
      </c>
      <c r="K281" s="46" t="s">
        <v>29</v>
      </c>
    </row>
    <row r="282" spans="1:11" x14ac:dyDescent="0.3">
      <c r="A282" s="45">
        <v>2015</v>
      </c>
      <c r="B282" s="35"/>
      <c r="C282" s="140" t="s">
        <v>1163</v>
      </c>
      <c r="D282" s="35" t="s">
        <v>407</v>
      </c>
      <c r="E282" s="35" t="s">
        <v>113</v>
      </c>
      <c r="F282" s="36" t="s">
        <v>447</v>
      </c>
      <c r="G282" s="36" t="s">
        <v>448</v>
      </c>
      <c r="H282" s="35">
        <v>1943</v>
      </c>
      <c r="I282" s="141" t="s">
        <v>22</v>
      </c>
      <c r="J282" s="37" t="s">
        <v>1481</v>
      </c>
      <c r="K282" s="46" t="s">
        <v>19</v>
      </c>
    </row>
    <row r="283" spans="1:11" x14ac:dyDescent="0.3">
      <c r="A283" s="45">
        <v>2015</v>
      </c>
      <c r="B283" s="35"/>
      <c r="C283" s="140" t="s">
        <v>1163</v>
      </c>
      <c r="D283" s="35" t="s">
        <v>407</v>
      </c>
      <c r="E283" s="35" t="s">
        <v>113</v>
      </c>
      <c r="F283" s="36" t="s">
        <v>447</v>
      </c>
      <c r="G283" s="36" t="s">
        <v>448</v>
      </c>
      <c r="H283" s="35">
        <v>1943</v>
      </c>
      <c r="I283" s="35" t="s">
        <v>17</v>
      </c>
      <c r="J283" s="37" t="s">
        <v>1480</v>
      </c>
      <c r="K283" s="46" t="s">
        <v>19</v>
      </c>
    </row>
    <row r="284" spans="1:11" x14ac:dyDescent="0.3">
      <c r="A284" s="45">
        <v>2015</v>
      </c>
      <c r="B284" s="35"/>
      <c r="C284" s="140" t="s">
        <v>1163</v>
      </c>
      <c r="D284" s="35" t="s">
        <v>407</v>
      </c>
      <c r="E284" s="35" t="s">
        <v>640</v>
      </c>
      <c r="F284" s="36" t="s">
        <v>196</v>
      </c>
      <c r="G284" s="36" t="s">
        <v>197</v>
      </c>
      <c r="H284" s="35">
        <v>1930</v>
      </c>
      <c r="I284" s="35" t="s">
        <v>28</v>
      </c>
      <c r="J284" s="37" t="s">
        <v>455</v>
      </c>
      <c r="K284" s="46" t="s">
        <v>25</v>
      </c>
    </row>
    <row r="285" spans="1:11" x14ac:dyDescent="0.3">
      <c r="A285" s="45">
        <v>2015</v>
      </c>
      <c r="B285" s="35"/>
      <c r="C285" s="140" t="s">
        <v>1163</v>
      </c>
      <c r="D285" s="35" t="s">
        <v>407</v>
      </c>
      <c r="E285" s="35" t="s">
        <v>640</v>
      </c>
      <c r="F285" s="36" t="s">
        <v>196</v>
      </c>
      <c r="G285" s="36" t="s">
        <v>197</v>
      </c>
      <c r="H285" s="35">
        <v>1930</v>
      </c>
      <c r="I285" s="35" t="s">
        <v>93</v>
      </c>
      <c r="J285" s="37" t="s">
        <v>456</v>
      </c>
      <c r="K285" s="46" t="s">
        <v>25</v>
      </c>
    </row>
    <row r="286" spans="1:11" x14ac:dyDescent="0.3">
      <c r="A286" s="45">
        <v>2015</v>
      </c>
      <c r="B286" s="35"/>
      <c r="C286" s="140" t="s">
        <v>1163</v>
      </c>
      <c r="D286" s="35" t="s">
        <v>407</v>
      </c>
      <c r="E286" s="35" t="s">
        <v>640</v>
      </c>
      <c r="F286" s="36" t="s">
        <v>196</v>
      </c>
      <c r="G286" s="36" t="s">
        <v>197</v>
      </c>
      <c r="H286" s="35">
        <v>1930</v>
      </c>
      <c r="I286" s="35" t="s">
        <v>39</v>
      </c>
      <c r="J286" s="37" t="s">
        <v>958</v>
      </c>
      <c r="K286" s="46" t="s">
        <v>25</v>
      </c>
    </row>
    <row r="287" spans="1:11" x14ac:dyDescent="0.3">
      <c r="A287" s="45">
        <v>2015</v>
      </c>
      <c r="B287" s="35"/>
      <c r="C287" s="140" t="s">
        <v>1163</v>
      </c>
      <c r="D287" s="35" t="s">
        <v>407</v>
      </c>
      <c r="E287" s="35" t="s">
        <v>47</v>
      </c>
      <c r="F287" s="36" t="s">
        <v>314</v>
      </c>
      <c r="G287" s="36" t="s">
        <v>14</v>
      </c>
      <c r="H287" s="35">
        <v>1960</v>
      </c>
      <c r="I287" s="35" t="s">
        <v>30</v>
      </c>
      <c r="J287" s="37" t="s">
        <v>1496</v>
      </c>
      <c r="K287" s="46" t="s">
        <v>29</v>
      </c>
    </row>
    <row r="288" spans="1:11" x14ac:dyDescent="0.3">
      <c r="A288" s="45">
        <v>2015</v>
      </c>
      <c r="B288" s="35"/>
      <c r="C288" s="140" t="s">
        <v>1163</v>
      </c>
      <c r="D288" s="35" t="s">
        <v>407</v>
      </c>
      <c r="E288" s="35" t="s">
        <v>47</v>
      </c>
      <c r="F288" s="36" t="s">
        <v>314</v>
      </c>
      <c r="G288" s="36" t="s">
        <v>14</v>
      </c>
      <c r="H288" s="35">
        <v>1960</v>
      </c>
      <c r="I288" s="35" t="s">
        <v>37</v>
      </c>
      <c r="J288" s="37" t="s">
        <v>1495</v>
      </c>
      <c r="K288" s="46" t="s">
        <v>25</v>
      </c>
    </row>
    <row r="289" spans="1:11" x14ac:dyDescent="0.3">
      <c r="A289" s="45">
        <v>2015</v>
      </c>
      <c r="B289" s="35"/>
      <c r="C289" s="140" t="s">
        <v>1163</v>
      </c>
      <c r="D289" s="35" t="s">
        <v>407</v>
      </c>
      <c r="E289" s="35" t="s">
        <v>47</v>
      </c>
      <c r="F289" s="36" t="s">
        <v>314</v>
      </c>
      <c r="G289" s="36" t="s">
        <v>14</v>
      </c>
      <c r="H289" s="35">
        <v>1960</v>
      </c>
      <c r="I289" s="35" t="s">
        <v>44</v>
      </c>
      <c r="J289" s="37" t="s">
        <v>1498</v>
      </c>
      <c r="K289" s="46" t="s">
        <v>25</v>
      </c>
    </row>
    <row r="290" spans="1:11" ht="15" thickBot="1" x14ac:dyDescent="0.35">
      <c r="A290" s="162">
        <v>2015</v>
      </c>
      <c r="B290" s="163"/>
      <c r="C290" s="164" t="s">
        <v>1163</v>
      </c>
      <c r="D290" s="163" t="s">
        <v>407</v>
      </c>
      <c r="E290" s="163" t="s">
        <v>47</v>
      </c>
      <c r="F290" s="165" t="s">
        <v>314</v>
      </c>
      <c r="G290" s="165" t="s">
        <v>14</v>
      </c>
      <c r="H290" s="163">
        <v>1960</v>
      </c>
      <c r="I290" s="163" t="s">
        <v>199</v>
      </c>
      <c r="J290" s="166" t="s">
        <v>1497</v>
      </c>
      <c r="K290" s="167" t="s">
        <v>25</v>
      </c>
    </row>
    <row r="291" spans="1:11" x14ac:dyDescent="0.3">
      <c r="A291" s="66">
        <v>2016</v>
      </c>
      <c r="B291" s="67"/>
      <c r="C291" s="168" t="s">
        <v>1165</v>
      </c>
      <c r="D291" s="67" t="s">
        <v>1131</v>
      </c>
      <c r="E291" s="67" t="s">
        <v>144</v>
      </c>
      <c r="F291" s="68" t="s">
        <v>183</v>
      </c>
      <c r="G291" s="68" t="s">
        <v>14</v>
      </c>
      <c r="H291" s="67">
        <v>1954</v>
      </c>
      <c r="I291" s="67" t="s">
        <v>199</v>
      </c>
      <c r="J291" s="69" t="s">
        <v>1509</v>
      </c>
      <c r="K291" s="70" t="s">
        <v>29</v>
      </c>
    </row>
    <row r="292" spans="1:11" x14ac:dyDescent="0.3">
      <c r="A292" s="71">
        <v>2016</v>
      </c>
      <c r="B292" s="72"/>
      <c r="C292" s="176" t="s">
        <v>1165</v>
      </c>
      <c r="D292" s="72" t="s">
        <v>1131</v>
      </c>
      <c r="E292" s="72" t="s">
        <v>144</v>
      </c>
      <c r="F292" s="73" t="s">
        <v>183</v>
      </c>
      <c r="G292" s="73" t="s">
        <v>14</v>
      </c>
      <c r="H292" s="72">
        <v>1954</v>
      </c>
      <c r="I292" s="72" t="s">
        <v>37</v>
      </c>
      <c r="J292" s="74" t="s">
        <v>1504</v>
      </c>
      <c r="K292" s="75" t="s">
        <v>25</v>
      </c>
    </row>
    <row r="293" spans="1:11" x14ac:dyDescent="0.3">
      <c r="A293" s="71">
        <v>2016</v>
      </c>
      <c r="B293" s="72"/>
      <c r="C293" s="176" t="s">
        <v>1165</v>
      </c>
      <c r="D293" s="72" t="s">
        <v>1131</v>
      </c>
      <c r="E293" s="72" t="s">
        <v>144</v>
      </c>
      <c r="F293" s="73" t="s">
        <v>183</v>
      </c>
      <c r="G293" s="73" t="s">
        <v>14</v>
      </c>
      <c r="H293" s="72">
        <v>1954</v>
      </c>
      <c r="I293" s="72" t="s">
        <v>44</v>
      </c>
      <c r="J293" s="74" t="s">
        <v>1511</v>
      </c>
      <c r="K293" s="75" t="s">
        <v>25</v>
      </c>
    </row>
    <row r="294" spans="1:11" x14ac:dyDescent="0.3">
      <c r="A294" s="71">
        <v>2016</v>
      </c>
      <c r="B294" s="72"/>
      <c r="C294" s="176" t="s">
        <v>1165</v>
      </c>
      <c r="D294" s="72" t="s">
        <v>1131</v>
      </c>
      <c r="E294" s="72" t="s">
        <v>144</v>
      </c>
      <c r="F294" s="73" t="s">
        <v>183</v>
      </c>
      <c r="G294" s="73" t="s">
        <v>14</v>
      </c>
      <c r="H294" s="72">
        <v>1954</v>
      </c>
      <c r="I294" s="72" t="s">
        <v>39</v>
      </c>
      <c r="J294" s="74" t="s">
        <v>1508</v>
      </c>
      <c r="K294" s="75" t="s">
        <v>25</v>
      </c>
    </row>
    <row r="295" spans="1:11" x14ac:dyDescent="0.3">
      <c r="A295" s="71">
        <v>2016</v>
      </c>
      <c r="B295" s="72"/>
      <c r="C295" s="176" t="s">
        <v>1165</v>
      </c>
      <c r="D295" s="72" t="s">
        <v>1131</v>
      </c>
      <c r="E295" s="72" t="s">
        <v>144</v>
      </c>
      <c r="F295" s="73" t="s">
        <v>183</v>
      </c>
      <c r="G295" s="73" t="s">
        <v>14</v>
      </c>
      <c r="H295" s="72">
        <v>1954</v>
      </c>
      <c r="I295" s="72" t="s">
        <v>30</v>
      </c>
      <c r="J295" s="74" t="s">
        <v>1506</v>
      </c>
      <c r="K295" s="75" t="s">
        <v>19</v>
      </c>
    </row>
    <row r="296" spans="1:11" x14ac:dyDescent="0.3">
      <c r="A296" s="71">
        <v>2016</v>
      </c>
      <c r="B296" s="72"/>
      <c r="C296" s="176" t="s">
        <v>1165</v>
      </c>
      <c r="D296" s="72" t="s">
        <v>1131</v>
      </c>
      <c r="E296" s="72" t="s">
        <v>144</v>
      </c>
      <c r="F296" s="73" t="s">
        <v>183</v>
      </c>
      <c r="G296" s="73" t="s">
        <v>14</v>
      </c>
      <c r="H296" s="72">
        <v>1954</v>
      </c>
      <c r="I296" s="72" t="s">
        <v>177</v>
      </c>
      <c r="J296" s="74" t="s">
        <v>1503</v>
      </c>
      <c r="K296" s="75" t="s">
        <v>19</v>
      </c>
    </row>
    <row r="297" spans="1:11" x14ac:dyDescent="0.3">
      <c r="A297" s="71">
        <v>2016</v>
      </c>
      <c r="B297" s="72"/>
      <c r="C297" s="176" t="s">
        <v>1165</v>
      </c>
      <c r="D297" s="72" t="s">
        <v>1131</v>
      </c>
      <c r="E297" s="72" t="s">
        <v>90</v>
      </c>
      <c r="F297" s="73" t="s">
        <v>400</v>
      </c>
      <c r="G297" s="73" t="s">
        <v>1514</v>
      </c>
      <c r="H297" s="72">
        <v>1936</v>
      </c>
      <c r="I297" s="72" t="s">
        <v>44</v>
      </c>
      <c r="J297" s="74" t="s">
        <v>1515</v>
      </c>
      <c r="K297" s="75" t="s">
        <v>25</v>
      </c>
    </row>
    <row r="298" spans="1:11" x14ac:dyDescent="0.3">
      <c r="A298" s="71">
        <v>2016</v>
      </c>
      <c r="B298" s="72"/>
      <c r="C298" s="176" t="s">
        <v>1165</v>
      </c>
      <c r="D298" s="72" t="s">
        <v>1131</v>
      </c>
      <c r="E298" s="72" t="s">
        <v>148</v>
      </c>
      <c r="F298" s="73" t="s">
        <v>26</v>
      </c>
      <c r="G298" s="73" t="s">
        <v>27</v>
      </c>
      <c r="H298" s="72">
        <v>1948</v>
      </c>
      <c r="I298" s="72" t="s">
        <v>37</v>
      </c>
      <c r="J298" s="74" t="s">
        <v>945</v>
      </c>
      <c r="K298" s="75" t="s">
        <v>25</v>
      </c>
    </row>
    <row r="299" spans="1:11" x14ac:dyDescent="0.3">
      <c r="A299" s="71">
        <v>2016</v>
      </c>
      <c r="B299" s="72"/>
      <c r="C299" s="176" t="s">
        <v>1165</v>
      </c>
      <c r="D299" s="72" t="s">
        <v>1131</v>
      </c>
      <c r="E299" s="72" t="s">
        <v>148</v>
      </c>
      <c r="F299" s="73" t="s">
        <v>26</v>
      </c>
      <c r="G299" s="73" t="s">
        <v>27</v>
      </c>
      <c r="H299" s="72">
        <v>1948</v>
      </c>
      <c r="I299" s="72" t="s">
        <v>44</v>
      </c>
      <c r="J299" s="74" t="s">
        <v>1512</v>
      </c>
      <c r="K299" s="75" t="s">
        <v>25</v>
      </c>
    </row>
    <row r="300" spans="1:11" x14ac:dyDescent="0.3">
      <c r="A300" s="71">
        <v>2016</v>
      </c>
      <c r="B300" s="72"/>
      <c r="C300" s="176" t="s">
        <v>1165</v>
      </c>
      <c r="D300" s="72" t="s">
        <v>1131</v>
      </c>
      <c r="E300" s="72" t="s">
        <v>148</v>
      </c>
      <c r="F300" s="73" t="s">
        <v>26</v>
      </c>
      <c r="G300" s="73" t="s">
        <v>27</v>
      </c>
      <c r="H300" s="72">
        <v>1948</v>
      </c>
      <c r="I300" s="72" t="s">
        <v>199</v>
      </c>
      <c r="J300" s="74" t="s">
        <v>1510</v>
      </c>
      <c r="K300" s="75" t="s">
        <v>25</v>
      </c>
    </row>
    <row r="301" spans="1:11" x14ac:dyDescent="0.3">
      <c r="A301" s="71">
        <v>2016</v>
      </c>
      <c r="B301" s="72"/>
      <c r="C301" s="176" t="s">
        <v>1165</v>
      </c>
      <c r="D301" s="72" t="s">
        <v>1131</v>
      </c>
      <c r="E301" s="72" t="s">
        <v>148</v>
      </c>
      <c r="F301" s="73" t="s">
        <v>26</v>
      </c>
      <c r="G301" s="73" t="s">
        <v>27</v>
      </c>
      <c r="H301" s="72">
        <v>1948</v>
      </c>
      <c r="I301" s="72" t="s">
        <v>30</v>
      </c>
      <c r="J301" s="74" t="s">
        <v>1507</v>
      </c>
      <c r="K301" s="75" t="s">
        <v>19</v>
      </c>
    </row>
    <row r="302" spans="1:11" x14ac:dyDescent="0.3">
      <c r="A302" s="71">
        <v>2016</v>
      </c>
      <c r="B302" s="72"/>
      <c r="C302" s="176" t="s">
        <v>1165</v>
      </c>
      <c r="D302" s="72" t="s">
        <v>1131</v>
      </c>
      <c r="E302" s="72" t="s">
        <v>113</v>
      </c>
      <c r="F302" s="73" t="s">
        <v>193</v>
      </c>
      <c r="G302" s="73" t="s">
        <v>534</v>
      </c>
      <c r="H302" s="72">
        <v>1944</v>
      </c>
      <c r="I302" s="72" t="s">
        <v>28</v>
      </c>
      <c r="J302" s="74" t="s">
        <v>1376</v>
      </c>
      <c r="K302" s="75" t="s">
        <v>29</v>
      </c>
    </row>
    <row r="303" spans="1:11" x14ac:dyDescent="0.3">
      <c r="A303" s="71">
        <v>2016</v>
      </c>
      <c r="B303" s="72"/>
      <c r="C303" s="176" t="s">
        <v>1165</v>
      </c>
      <c r="D303" s="72" t="s">
        <v>1131</v>
      </c>
      <c r="E303" s="72" t="s">
        <v>284</v>
      </c>
      <c r="F303" s="73" t="s">
        <v>934</v>
      </c>
      <c r="G303" s="73" t="s">
        <v>935</v>
      </c>
      <c r="H303" s="72">
        <v>1946</v>
      </c>
      <c r="I303" s="72" t="s">
        <v>44</v>
      </c>
      <c r="J303" s="74" t="s">
        <v>1513</v>
      </c>
      <c r="K303" s="75" t="s">
        <v>25</v>
      </c>
    </row>
    <row r="304" spans="1:11" x14ac:dyDescent="0.3">
      <c r="A304" s="71">
        <v>2016</v>
      </c>
      <c r="B304" s="72"/>
      <c r="C304" s="176" t="s">
        <v>1165</v>
      </c>
      <c r="D304" s="72" t="s">
        <v>1131</v>
      </c>
      <c r="E304" s="72" t="s">
        <v>284</v>
      </c>
      <c r="F304" s="73" t="s">
        <v>934</v>
      </c>
      <c r="G304" s="73" t="s">
        <v>935</v>
      </c>
      <c r="H304" s="72">
        <v>1946</v>
      </c>
      <c r="I304" s="72" t="s">
        <v>37</v>
      </c>
      <c r="J304" s="74" t="s">
        <v>1505</v>
      </c>
      <c r="K304" s="75" t="s">
        <v>19</v>
      </c>
    </row>
    <row r="305" spans="1:11" x14ac:dyDescent="0.3">
      <c r="A305" s="71">
        <v>2016</v>
      </c>
      <c r="B305" s="72"/>
      <c r="C305" s="176" t="s">
        <v>1165</v>
      </c>
      <c r="D305" s="72" t="s">
        <v>1131</v>
      </c>
      <c r="E305" s="72" t="s">
        <v>16</v>
      </c>
      <c r="F305" s="73" t="s">
        <v>1499</v>
      </c>
      <c r="G305" s="73" t="s">
        <v>291</v>
      </c>
      <c r="H305" s="72">
        <v>1965</v>
      </c>
      <c r="I305" s="178" t="s">
        <v>24</v>
      </c>
      <c r="J305" s="74" t="s">
        <v>1500</v>
      </c>
      <c r="K305" s="75" t="s">
        <v>29</v>
      </c>
    </row>
    <row r="306" spans="1:11" x14ac:dyDescent="0.3">
      <c r="A306" s="71">
        <v>2016</v>
      </c>
      <c r="B306" s="72"/>
      <c r="C306" s="176" t="s">
        <v>1165</v>
      </c>
      <c r="D306" s="72" t="s">
        <v>1131</v>
      </c>
      <c r="E306" s="72" t="s">
        <v>16</v>
      </c>
      <c r="F306" s="73" t="s">
        <v>1499</v>
      </c>
      <c r="G306" s="73" t="s">
        <v>291</v>
      </c>
      <c r="H306" s="72">
        <v>1965</v>
      </c>
      <c r="I306" s="72" t="s">
        <v>1179</v>
      </c>
      <c r="J306" s="74" t="s">
        <v>1501</v>
      </c>
      <c r="K306" s="75" t="s">
        <v>29</v>
      </c>
    </row>
    <row r="307" spans="1:11" ht="15" thickBot="1" x14ac:dyDescent="0.35">
      <c r="A307" s="76">
        <v>2016</v>
      </c>
      <c r="B307" s="77"/>
      <c r="C307" s="169" t="s">
        <v>1165</v>
      </c>
      <c r="D307" s="77" t="s">
        <v>1131</v>
      </c>
      <c r="E307" s="77" t="s">
        <v>16</v>
      </c>
      <c r="F307" s="78" t="s">
        <v>1499</v>
      </c>
      <c r="G307" s="78" t="s">
        <v>291</v>
      </c>
      <c r="H307" s="77">
        <v>1965</v>
      </c>
      <c r="I307" s="77" t="s">
        <v>135</v>
      </c>
      <c r="J307" s="79" t="s">
        <v>1502</v>
      </c>
      <c r="K307" s="80" t="s">
        <v>25</v>
      </c>
    </row>
    <row r="308" spans="1:11" x14ac:dyDescent="0.3">
      <c r="A308" s="150">
        <v>2018</v>
      </c>
      <c r="B308" s="151"/>
      <c r="C308" s="152" t="s">
        <v>1516</v>
      </c>
      <c r="D308" s="151" t="s">
        <v>96</v>
      </c>
      <c r="E308" s="151" t="s">
        <v>144</v>
      </c>
      <c r="F308" s="153" t="s">
        <v>183</v>
      </c>
      <c r="G308" s="153" t="s">
        <v>14</v>
      </c>
      <c r="H308" s="151">
        <v>1954</v>
      </c>
      <c r="I308" s="151" t="s">
        <v>39</v>
      </c>
      <c r="J308" s="154" t="s">
        <v>1527</v>
      </c>
      <c r="K308" s="155" t="s">
        <v>19</v>
      </c>
    </row>
    <row r="309" spans="1:11" x14ac:dyDescent="0.3">
      <c r="A309" s="45">
        <v>2018</v>
      </c>
      <c r="B309" s="35"/>
      <c r="C309" s="140" t="s">
        <v>1516</v>
      </c>
      <c r="D309" s="35" t="s">
        <v>96</v>
      </c>
      <c r="E309" s="35" t="s">
        <v>113</v>
      </c>
      <c r="F309" s="36" t="s">
        <v>26</v>
      </c>
      <c r="G309" s="36" t="s">
        <v>27</v>
      </c>
      <c r="H309" s="35">
        <v>1948</v>
      </c>
      <c r="I309" s="35" t="s">
        <v>30</v>
      </c>
      <c r="J309" s="37" t="s">
        <v>1525</v>
      </c>
      <c r="K309" s="46" t="s">
        <v>25</v>
      </c>
    </row>
    <row r="310" spans="1:11" x14ac:dyDescent="0.3">
      <c r="A310" s="45">
        <v>2018</v>
      </c>
      <c r="B310" s="35"/>
      <c r="C310" s="140" t="s">
        <v>1516</v>
      </c>
      <c r="D310" s="35" t="s">
        <v>96</v>
      </c>
      <c r="E310" s="35" t="s">
        <v>113</v>
      </c>
      <c r="F310" s="36" t="s">
        <v>26</v>
      </c>
      <c r="G310" s="36" t="s">
        <v>27</v>
      </c>
      <c r="H310" s="35">
        <v>1948</v>
      </c>
      <c r="I310" s="35" t="s">
        <v>199</v>
      </c>
      <c r="J310" s="37" t="s">
        <v>1530</v>
      </c>
      <c r="K310" s="46" t="s">
        <v>25</v>
      </c>
    </row>
    <row r="311" spans="1:11" x14ac:dyDescent="0.3">
      <c r="A311" s="45">
        <v>2018</v>
      </c>
      <c r="B311" s="35"/>
      <c r="C311" s="140" t="s">
        <v>1516</v>
      </c>
      <c r="D311" s="35" t="s">
        <v>96</v>
      </c>
      <c r="E311" s="35" t="s">
        <v>113</v>
      </c>
      <c r="F311" s="36" t="s">
        <v>26</v>
      </c>
      <c r="G311" s="36" t="s">
        <v>27</v>
      </c>
      <c r="H311" s="35">
        <v>1948</v>
      </c>
      <c r="I311" s="35" t="s">
        <v>37</v>
      </c>
      <c r="J311" s="37" t="s">
        <v>1523</v>
      </c>
      <c r="K311" s="46" t="s">
        <v>19</v>
      </c>
    </row>
    <row r="312" spans="1:11" x14ac:dyDescent="0.3">
      <c r="A312" s="45">
        <v>2018</v>
      </c>
      <c r="B312" s="35"/>
      <c r="C312" s="140" t="s">
        <v>1516</v>
      </c>
      <c r="D312" s="35" t="s">
        <v>96</v>
      </c>
      <c r="E312" s="35" t="s">
        <v>73</v>
      </c>
      <c r="F312" s="36" t="s">
        <v>597</v>
      </c>
      <c r="G312" s="36" t="s">
        <v>598</v>
      </c>
      <c r="H312" s="35">
        <v>1966</v>
      </c>
      <c r="I312" s="35" t="s">
        <v>30</v>
      </c>
      <c r="J312" s="37" t="s">
        <v>1524</v>
      </c>
      <c r="K312" s="46" t="s">
        <v>29</v>
      </c>
    </row>
    <row r="313" spans="1:11" x14ac:dyDescent="0.3">
      <c r="A313" s="45">
        <v>2018</v>
      </c>
      <c r="B313" s="35"/>
      <c r="C313" s="140" t="s">
        <v>1516</v>
      </c>
      <c r="D313" s="35" t="s">
        <v>96</v>
      </c>
      <c r="E313" s="35" t="s">
        <v>73</v>
      </c>
      <c r="F313" s="36" t="s">
        <v>597</v>
      </c>
      <c r="G313" s="36" t="s">
        <v>598</v>
      </c>
      <c r="H313" s="35">
        <v>1966</v>
      </c>
      <c r="I313" s="35" t="s">
        <v>44</v>
      </c>
      <c r="J313" s="37" t="s">
        <v>1531</v>
      </c>
      <c r="K313" s="46" t="s">
        <v>25</v>
      </c>
    </row>
    <row r="314" spans="1:11" x14ac:dyDescent="0.3">
      <c r="A314" s="45">
        <v>2018</v>
      </c>
      <c r="B314" s="35"/>
      <c r="C314" s="140" t="s">
        <v>1516</v>
      </c>
      <c r="D314" s="35" t="s">
        <v>96</v>
      </c>
      <c r="E314" s="35" t="s">
        <v>73</v>
      </c>
      <c r="F314" s="36" t="s">
        <v>597</v>
      </c>
      <c r="G314" s="36" t="s">
        <v>598</v>
      </c>
      <c r="H314" s="35">
        <v>1966</v>
      </c>
      <c r="I314" s="35" t="s">
        <v>199</v>
      </c>
      <c r="J314" s="37" t="s">
        <v>1528</v>
      </c>
      <c r="K314" s="46" t="s">
        <v>19</v>
      </c>
    </row>
    <row r="315" spans="1:11" x14ac:dyDescent="0.3">
      <c r="A315" s="45">
        <v>2018</v>
      </c>
      <c r="B315" s="35"/>
      <c r="C315" s="140" t="s">
        <v>1516</v>
      </c>
      <c r="D315" s="35" t="s">
        <v>96</v>
      </c>
      <c r="E315" s="35" t="s">
        <v>90</v>
      </c>
      <c r="F315" s="36" t="s">
        <v>1535</v>
      </c>
      <c r="G315" s="36" t="s">
        <v>1536</v>
      </c>
      <c r="H315" s="35">
        <v>1938</v>
      </c>
      <c r="I315" s="35" t="s">
        <v>609</v>
      </c>
      <c r="J315" s="37" t="s">
        <v>1537</v>
      </c>
      <c r="K315" s="46" t="s">
        <v>29</v>
      </c>
    </row>
    <row r="316" spans="1:11" x14ac:dyDescent="0.3">
      <c r="A316" s="45">
        <v>2018</v>
      </c>
      <c r="B316" s="35"/>
      <c r="C316" s="140" t="s">
        <v>1516</v>
      </c>
      <c r="D316" s="35" t="s">
        <v>96</v>
      </c>
      <c r="E316" s="35" t="s">
        <v>113</v>
      </c>
      <c r="F316" s="36" t="s">
        <v>193</v>
      </c>
      <c r="G316" s="36" t="s">
        <v>534</v>
      </c>
      <c r="H316" s="35">
        <v>1944</v>
      </c>
      <c r="I316" s="35" t="s">
        <v>30</v>
      </c>
      <c r="J316" s="37" t="s">
        <v>1526</v>
      </c>
      <c r="K316" s="46" t="s">
        <v>29</v>
      </c>
    </row>
    <row r="317" spans="1:11" x14ac:dyDescent="0.3">
      <c r="A317" s="45">
        <v>2018</v>
      </c>
      <c r="B317" s="35"/>
      <c r="C317" s="140" t="s">
        <v>1516</v>
      </c>
      <c r="D317" s="35" t="s">
        <v>96</v>
      </c>
      <c r="E317" s="35" t="s">
        <v>82</v>
      </c>
      <c r="F317" s="36" t="s">
        <v>1517</v>
      </c>
      <c r="G317" s="36" t="s">
        <v>14</v>
      </c>
      <c r="H317" s="35">
        <v>1953</v>
      </c>
      <c r="I317" s="186" t="s">
        <v>24</v>
      </c>
      <c r="J317" s="37" t="s">
        <v>1518</v>
      </c>
      <c r="K317" s="46" t="s">
        <v>29</v>
      </c>
    </row>
    <row r="318" spans="1:11" x14ac:dyDescent="0.3">
      <c r="A318" s="45">
        <v>2018</v>
      </c>
      <c r="B318" s="35"/>
      <c r="C318" s="140" t="s">
        <v>1516</v>
      </c>
      <c r="D318" s="35" t="s">
        <v>96</v>
      </c>
      <c r="E318" s="35" t="s">
        <v>132</v>
      </c>
      <c r="F318" s="36" t="s">
        <v>733</v>
      </c>
      <c r="G318" s="36" t="s">
        <v>142</v>
      </c>
      <c r="H318" s="35">
        <v>1983</v>
      </c>
      <c r="I318" s="35" t="s">
        <v>37</v>
      </c>
      <c r="J318" s="37" t="s">
        <v>1521</v>
      </c>
      <c r="K318" s="46" t="s">
        <v>29</v>
      </c>
    </row>
    <row r="319" spans="1:11" x14ac:dyDescent="0.3">
      <c r="A319" s="45">
        <v>2018</v>
      </c>
      <c r="B319" s="35"/>
      <c r="C319" s="140" t="s">
        <v>1516</v>
      </c>
      <c r="D319" s="35" t="s">
        <v>96</v>
      </c>
      <c r="E319" s="35" t="s">
        <v>132</v>
      </c>
      <c r="F319" s="36" t="s">
        <v>733</v>
      </c>
      <c r="G319" s="36" t="s">
        <v>142</v>
      </c>
      <c r="H319" s="35">
        <v>1983</v>
      </c>
      <c r="I319" s="35" t="s">
        <v>44</v>
      </c>
      <c r="J319" s="37" t="s">
        <v>1533</v>
      </c>
      <c r="K319" s="46" t="s">
        <v>25</v>
      </c>
    </row>
    <row r="320" spans="1:11" x14ac:dyDescent="0.3">
      <c r="A320" s="45">
        <v>2018</v>
      </c>
      <c r="B320" s="35"/>
      <c r="C320" s="140" t="s">
        <v>1516</v>
      </c>
      <c r="D320" s="35" t="s">
        <v>96</v>
      </c>
      <c r="E320" s="35" t="s">
        <v>132</v>
      </c>
      <c r="F320" s="36" t="s">
        <v>733</v>
      </c>
      <c r="G320" s="36" t="s">
        <v>142</v>
      </c>
      <c r="H320" s="35">
        <v>1983</v>
      </c>
      <c r="I320" s="35" t="s">
        <v>177</v>
      </c>
      <c r="J320" s="37" t="s">
        <v>624</v>
      </c>
      <c r="K320" s="46" t="s">
        <v>25</v>
      </c>
    </row>
    <row r="321" spans="1:11" x14ac:dyDescent="0.3">
      <c r="A321" s="45">
        <v>2018</v>
      </c>
      <c r="B321" s="35"/>
      <c r="C321" s="140" t="s">
        <v>1516</v>
      </c>
      <c r="D321" s="35" t="s">
        <v>96</v>
      </c>
      <c r="E321" s="35" t="s">
        <v>132</v>
      </c>
      <c r="F321" s="36" t="s">
        <v>733</v>
      </c>
      <c r="G321" s="36" t="s">
        <v>142</v>
      </c>
      <c r="H321" s="35">
        <v>1983</v>
      </c>
      <c r="I321" s="35" t="s">
        <v>199</v>
      </c>
      <c r="J321" s="37" t="s">
        <v>1529</v>
      </c>
      <c r="K321" s="46" t="s">
        <v>19</v>
      </c>
    </row>
    <row r="322" spans="1:11" x14ac:dyDescent="0.3">
      <c r="A322" s="45">
        <v>2018</v>
      </c>
      <c r="B322" s="35"/>
      <c r="C322" s="140" t="s">
        <v>1516</v>
      </c>
      <c r="D322" s="35" t="s">
        <v>96</v>
      </c>
      <c r="E322" s="35" t="s">
        <v>36</v>
      </c>
      <c r="F322" s="36" t="s">
        <v>632</v>
      </c>
      <c r="G322" s="36" t="s">
        <v>166</v>
      </c>
      <c r="H322" s="35">
        <v>1969</v>
      </c>
      <c r="I322" s="35" t="s">
        <v>609</v>
      </c>
      <c r="J322" s="37" t="s">
        <v>1538</v>
      </c>
      <c r="K322" s="46" t="s">
        <v>25</v>
      </c>
    </row>
    <row r="323" spans="1:11" x14ac:dyDescent="0.3">
      <c r="A323" s="45">
        <v>2018</v>
      </c>
      <c r="B323" s="35"/>
      <c r="C323" s="140" t="s">
        <v>1516</v>
      </c>
      <c r="D323" s="35" t="s">
        <v>96</v>
      </c>
      <c r="E323" s="35" t="s">
        <v>36</v>
      </c>
      <c r="F323" s="36" t="s">
        <v>632</v>
      </c>
      <c r="G323" s="36" t="s">
        <v>166</v>
      </c>
      <c r="H323" s="35">
        <v>1969</v>
      </c>
      <c r="I323" s="35" t="s">
        <v>1792</v>
      </c>
      <c r="J323" s="37" t="s">
        <v>1534</v>
      </c>
      <c r="K323" s="46" t="s">
        <v>19</v>
      </c>
    </row>
    <row r="324" spans="1:11" x14ac:dyDescent="0.3">
      <c r="A324" s="45">
        <v>2018</v>
      </c>
      <c r="B324" s="35"/>
      <c r="C324" s="140" t="s">
        <v>1516</v>
      </c>
      <c r="D324" s="35" t="s">
        <v>96</v>
      </c>
      <c r="E324" s="35" t="s">
        <v>210</v>
      </c>
      <c r="F324" s="36" t="s">
        <v>424</v>
      </c>
      <c r="G324" s="36" t="s">
        <v>14</v>
      </c>
      <c r="H324" s="35">
        <v>1982</v>
      </c>
      <c r="I324" s="35" t="s">
        <v>93</v>
      </c>
      <c r="J324" s="37" t="s">
        <v>1519</v>
      </c>
      <c r="K324" s="46" t="s">
        <v>25</v>
      </c>
    </row>
    <row r="325" spans="1:11" x14ac:dyDescent="0.3">
      <c r="A325" s="45">
        <v>2018</v>
      </c>
      <c r="B325" s="35"/>
      <c r="C325" s="140" t="s">
        <v>1516</v>
      </c>
      <c r="D325" s="35" t="s">
        <v>96</v>
      </c>
      <c r="E325" s="35" t="s">
        <v>47</v>
      </c>
      <c r="F325" s="36" t="s">
        <v>314</v>
      </c>
      <c r="G325" s="36" t="s">
        <v>14</v>
      </c>
      <c r="H325" s="35">
        <v>1960</v>
      </c>
      <c r="I325" s="35" t="s">
        <v>37</v>
      </c>
      <c r="J325" s="37" t="s">
        <v>1520</v>
      </c>
      <c r="K325" s="46" t="s">
        <v>29</v>
      </c>
    </row>
    <row r="326" spans="1:11" x14ac:dyDescent="0.3">
      <c r="A326" s="45">
        <v>2018</v>
      </c>
      <c r="B326" s="35"/>
      <c r="C326" s="140" t="s">
        <v>1516</v>
      </c>
      <c r="D326" s="35" t="s">
        <v>96</v>
      </c>
      <c r="E326" s="35" t="s">
        <v>47</v>
      </c>
      <c r="F326" s="36" t="s">
        <v>314</v>
      </c>
      <c r="G326" s="36" t="s">
        <v>14</v>
      </c>
      <c r="H326" s="35">
        <v>1960</v>
      </c>
      <c r="I326" s="35" t="s">
        <v>44</v>
      </c>
      <c r="J326" s="37" t="s">
        <v>1532</v>
      </c>
      <c r="K326" s="46" t="s">
        <v>19</v>
      </c>
    </row>
    <row r="327" spans="1:11" ht="15" thickBot="1" x14ac:dyDescent="0.35">
      <c r="A327" s="162">
        <v>2018</v>
      </c>
      <c r="B327" s="163"/>
      <c r="C327" s="164" t="s">
        <v>1516</v>
      </c>
      <c r="D327" s="163" t="s">
        <v>96</v>
      </c>
      <c r="E327" s="163" t="s">
        <v>16</v>
      </c>
      <c r="F327" s="165" t="s">
        <v>651</v>
      </c>
      <c r="G327" s="165" t="s">
        <v>652</v>
      </c>
      <c r="H327" s="163">
        <v>1966</v>
      </c>
      <c r="I327" s="163" t="s">
        <v>37</v>
      </c>
      <c r="J327" s="166" t="s">
        <v>1522</v>
      </c>
      <c r="K327" s="167" t="s">
        <v>25</v>
      </c>
    </row>
    <row r="328" spans="1:11" x14ac:dyDescent="0.3">
      <c r="A328" s="66">
        <v>2022</v>
      </c>
      <c r="B328" s="67"/>
      <c r="C328" s="168" t="s">
        <v>1539</v>
      </c>
      <c r="D328" s="67" t="s">
        <v>12</v>
      </c>
      <c r="E328" s="67" t="s">
        <v>113</v>
      </c>
      <c r="F328" s="68" t="s">
        <v>26</v>
      </c>
      <c r="G328" s="68" t="s">
        <v>27</v>
      </c>
      <c r="H328" s="67">
        <v>1948</v>
      </c>
      <c r="I328" s="67" t="s">
        <v>30</v>
      </c>
      <c r="J328" s="69" t="s">
        <v>1553</v>
      </c>
      <c r="K328" s="70" t="s">
        <v>29</v>
      </c>
    </row>
    <row r="329" spans="1:11" x14ac:dyDescent="0.3">
      <c r="A329" s="71">
        <v>2022</v>
      </c>
      <c r="B329" s="72"/>
      <c r="C329" s="176" t="s">
        <v>1539</v>
      </c>
      <c r="D329" s="72" t="s">
        <v>12</v>
      </c>
      <c r="E329" s="72" t="s">
        <v>113</v>
      </c>
      <c r="F329" s="73" t="s">
        <v>26</v>
      </c>
      <c r="G329" s="73" t="s">
        <v>27</v>
      </c>
      <c r="H329" s="72">
        <v>1948</v>
      </c>
      <c r="I329" s="72" t="s">
        <v>44</v>
      </c>
      <c r="J329" s="74" t="s">
        <v>1711</v>
      </c>
      <c r="K329" s="75" t="s">
        <v>29</v>
      </c>
    </row>
    <row r="330" spans="1:11" x14ac:dyDescent="0.3">
      <c r="A330" s="71">
        <v>2022</v>
      </c>
      <c r="B330" s="72"/>
      <c r="C330" s="176" t="s">
        <v>1539</v>
      </c>
      <c r="D330" s="72" t="s">
        <v>12</v>
      </c>
      <c r="E330" s="72" t="s">
        <v>113</v>
      </c>
      <c r="F330" s="73" t="s">
        <v>26</v>
      </c>
      <c r="G330" s="73" t="s">
        <v>27</v>
      </c>
      <c r="H330" s="72">
        <v>1948</v>
      </c>
      <c r="I330" s="72" t="s">
        <v>37</v>
      </c>
      <c r="J330" s="74" t="s">
        <v>1543</v>
      </c>
      <c r="K330" s="75" t="s">
        <v>19</v>
      </c>
    </row>
    <row r="331" spans="1:11" x14ac:dyDescent="0.3">
      <c r="A331" s="71">
        <v>2022</v>
      </c>
      <c r="B331" s="72"/>
      <c r="C331" s="176" t="s">
        <v>1539</v>
      </c>
      <c r="D331" s="72" t="s">
        <v>12</v>
      </c>
      <c r="E331" s="72" t="s">
        <v>113</v>
      </c>
      <c r="F331" s="73" t="s">
        <v>13</v>
      </c>
      <c r="G331" s="73" t="s">
        <v>14</v>
      </c>
      <c r="H331" s="72">
        <v>1949</v>
      </c>
      <c r="I331" s="72" t="s">
        <v>22</v>
      </c>
      <c r="J331" s="74" t="s">
        <v>1555</v>
      </c>
      <c r="K331" s="75" t="s">
        <v>29</v>
      </c>
    </row>
    <row r="332" spans="1:11" x14ac:dyDescent="0.3">
      <c r="A332" s="71">
        <v>2022</v>
      </c>
      <c r="B332" s="72"/>
      <c r="C332" s="176" t="s">
        <v>1539</v>
      </c>
      <c r="D332" s="72" t="s">
        <v>12</v>
      </c>
      <c r="E332" s="72" t="s">
        <v>113</v>
      </c>
      <c r="F332" s="73" t="s">
        <v>13</v>
      </c>
      <c r="G332" s="73" t="s">
        <v>14</v>
      </c>
      <c r="H332" s="72">
        <v>1949</v>
      </c>
      <c r="I332" s="72" t="s">
        <v>17</v>
      </c>
      <c r="J332" s="74" t="s">
        <v>1549</v>
      </c>
      <c r="K332" s="75" t="s">
        <v>29</v>
      </c>
    </row>
    <row r="333" spans="1:11" x14ac:dyDescent="0.3">
      <c r="A333" s="71">
        <v>2022</v>
      </c>
      <c r="B333" s="72"/>
      <c r="C333" s="176" t="s">
        <v>1539</v>
      </c>
      <c r="D333" s="72" t="s">
        <v>12</v>
      </c>
      <c r="E333" s="72" t="s">
        <v>47</v>
      </c>
      <c r="F333" s="73" t="s">
        <v>597</v>
      </c>
      <c r="G333" s="73" t="s">
        <v>598</v>
      </c>
      <c r="H333" s="72">
        <v>1966</v>
      </c>
      <c r="I333" s="72" t="s">
        <v>37</v>
      </c>
      <c r="J333" s="74" t="s">
        <v>1540</v>
      </c>
      <c r="K333" s="75" t="s">
        <v>25</v>
      </c>
    </row>
    <row r="334" spans="1:11" x14ac:dyDescent="0.3">
      <c r="A334" s="71">
        <v>2022</v>
      </c>
      <c r="B334" s="72"/>
      <c r="C334" s="176" t="s">
        <v>1539</v>
      </c>
      <c r="D334" s="72" t="s">
        <v>12</v>
      </c>
      <c r="E334" s="72" t="s">
        <v>47</v>
      </c>
      <c r="F334" s="73" t="s">
        <v>597</v>
      </c>
      <c r="G334" s="73" t="s">
        <v>598</v>
      </c>
      <c r="H334" s="72">
        <v>1966</v>
      </c>
      <c r="I334" s="72" t="s">
        <v>44</v>
      </c>
      <c r="J334" s="74" t="s">
        <v>1713</v>
      </c>
      <c r="K334" s="75" t="s">
        <v>25</v>
      </c>
    </row>
    <row r="335" spans="1:11" x14ac:dyDescent="0.3">
      <c r="A335" s="71">
        <v>2022</v>
      </c>
      <c r="B335" s="72"/>
      <c r="C335" s="176" t="s">
        <v>1539</v>
      </c>
      <c r="D335" s="72" t="s">
        <v>12</v>
      </c>
      <c r="E335" s="72" t="s">
        <v>284</v>
      </c>
      <c r="F335" s="73" t="s">
        <v>1545</v>
      </c>
      <c r="G335" s="73" t="s">
        <v>258</v>
      </c>
      <c r="H335" s="72">
        <v>1952</v>
      </c>
      <c r="I335" s="72" t="s">
        <v>127</v>
      </c>
      <c r="J335" s="74" t="s">
        <v>1546</v>
      </c>
      <c r="K335" s="75" t="s">
        <v>29</v>
      </c>
    </row>
    <row r="336" spans="1:11" x14ac:dyDescent="0.3">
      <c r="A336" s="71">
        <v>2022</v>
      </c>
      <c r="B336" s="72"/>
      <c r="C336" s="176" t="s">
        <v>1539</v>
      </c>
      <c r="D336" s="72" t="s">
        <v>12</v>
      </c>
      <c r="E336" s="72" t="s">
        <v>334</v>
      </c>
      <c r="F336" s="73" t="s">
        <v>193</v>
      </c>
      <c r="G336" s="73" t="s">
        <v>534</v>
      </c>
      <c r="H336" s="72">
        <v>1944</v>
      </c>
      <c r="I336" s="72" t="s">
        <v>28</v>
      </c>
      <c r="J336" s="74" t="s">
        <v>1273</v>
      </c>
      <c r="K336" s="75" t="s">
        <v>29</v>
      </c>
    </row>
    <row r="337" spans="1:11" x14ac:dyDescent="0.3">
      <c r="A337" s="71">
        <v>2022</v>
      </c>
      <c r="B337" s="72"/>
      <c r="C337" s="176" t="s">
        <v>1539</v>
      </c>
      <c r="D337" s="72" t="s">
        <v>12</v>
      </c>
      <c r="E337" s="72" t="s">
        <v>334</v>
      </c>
      <c r="F337" s="73" t="s">
        <v>193</v>
      </c>
      <c r="G337" s="73" t="s">
        <v>534</v>
      </c>
      <c r="H337" s="72">
        <v>1944</v>
      </c>
      <c r="I337" s="72" t="s">
        <v>44</v>
      </c>
      <c r="J337" s="74" t="s">
        <v>1712</v>
      </c>
      <c r="K337" s="75" t="s">
        <v>29</v>
      </c>
    </row>
    <row r="338" spans="1:11" x14ac:dyDescent="0.3">
      <c r="A338" s="71">
        <v>2022</v>
      </c>
      <c r="B338" s="72"/>
      <c r="C338" s="176" t="s">
        <v>1539</v>
      </c>
      <c r="D338" s="72" t="s">
        <v>12</v>
      </c>
      <c r="E338" s="72" t="s">
        <v>334</v>
      </c>
      <c r="F338" s="73" t="s">
        <v>193</v>
      </c>
      <c r="G338" s="73" t="s">
        <v>534</v>
      </c>
      <c r="H338" s="72">
        <v>1944</v>
      </c>
      <c r="I338" s="72" t="s">
        <v>506</v>
      </c>
      <c r="J338" s="74" t="s">
        <v>1338</v>
      </c>
      <c r="K338" s="75" t="s">
        <v>19</v>
      </c>
    </row>
    <row r="339" spans="1:11" x14ac:dyDescent="0.3">
      <c r="A339" s="71">
        <v>2022</v>
      </c>
      <c r="B339" s="72"/>
      <c r="C339" s="176" t="s">
        <v>1539</v>
      </c>
      <c r="D339" s="72" t="s">
        <v>1768</v>
      </c>
      <c r="E339" s="72" t="s">
        <v>334</v>
      </c>
      <c r="F339" s="73" t="s">
        <v>193</v>
      </c>
      <c r="G339" s="73" t="s">
        <v>534</v>
      </c>
      <c r="H339" s="72">
        <v>1944</v>
      </c>
      <c r="I339" s="72" t="s">
        <v>60</v>
      </c>
      <c r="J339" s="74" t="s">
        <v>1769</v>
      </c>
      <c r="K339" s="75" t="s">
        <v>19</v>
      </c>
    </row>
    <row r="340" spans="1:11" x14ac:dyDescent="0.3">
      <c r="A340" s="71">
        <v>2022</v>
      </c>
      <c r="B340" s="72"/>
      <c r="C340" s="176" t="s">
        <v>1539</v>
      </c>
      <c r="D340" s="72" t="s">
        <v>12</v>
      </c>
      <c r="E340" s="72" t="s">
        <v>113</v>
      </c>
      <c r="F340" s="73" t="s">
        <v>181</v>
      </c>
      <c r="G340" s="73" t="s">
        <v>166</v>
      </c>
      <c r="H340" s="72">
        <v>1952</v>
      </c>
      <c r="I340" s="72" t="s">
        <v>30</v>
      </c>
      <c r="J340" s="74" t="s">
        <v>1552</v>
      </c>
      <c r="K340" s="75" t="s">
        <v>19</v>
      </c>
    </row>
    <row r="341" spans="1:11" x14ac:dyDescent="0.3">
      <c r="A341" s="71">
        <v>2022</v>
      </c>
      <c r="B341" s="72"/>
      <c r="C341" s="176" t="s">
        <v>1539</v>
      </c>
      <c r="D341" s="72" t="s">
        <v>12</v>
      </c>
      <c r="E341" s="72" t="s">
        <v>132</v>
      </c>
      <c r="F341" s="73" t="s">
        <v>733</v>
      </c>
      <c r="G341" s="73" t="s">
        <v>142</v>
      </c>
      <c r="H341" s="72">
        <v>1983</v>
      </c>
      <c r="I341" s="72" t="s">
        <v>30</v>
      </c>
      <c r="J341" s="74" t="s">
        <v>1554</v>
      </c>
      <c r="K341" s="75" t="s">
        <v>25</v>
      </c>
    </row>
    <row r="342" spans="1:11" x14ac:dyDescent="0.3">
      <c r="A342" s="71">
        <v>2022</v>
      </c>
      <c r="B342" s="72"/>
      <c r="C342" s="176" t="s">
        <v>1539</v>
      </c>
      <c r="D342" s="72" t="s">
        <v>12</v>
      </c>
      <c r="E342" s="72" t="s">
        <v>132</v>
      </c>
      <c r="F342" s="73" t="s">
        <v>733</v>
      </c>
      <c r="G342" s="73" t="s">
        <v>142</v>
      </c>
      <c r="H342" s="72">
        <v>1983</v>
      </c>
      <c r="I342" s="72" t="s">
        <v>44</v>
      </c>
      <c r="J342" s="74" t="s">
        <v>1541</v>
      </c>
      <c r="K342" s="75" t="s">
        <v>25</v>
      </c>
    </row>
    <row r="343" spans="1:11" x14ac:dyDescent="0.3">
      <c r="A343" s="71">
        <v>2022</v>
      </c>
      <c r="B343" s="72"/>
      <c r="C343" s="176" t="s">
        <v>1539</v>
      </c>
      <c r="D343" s="72" t="s">
        <v>12</v>
      </c>
      <c r="E343" s="72" t="s">
        <v>132</v>
      </c>
      <c r="F343" s="73" t="s">
        <v>733</v>
      </c>
      <c r="G343" s="73" t="s">
        <v>142</v>
      </c>
      <c r="H343" s="72">
        <v>1983</v>
      </c>
      <c r="I343" s="72" t="s">
        <v>177</v>
      </c>
      <c r="J343" s="74" t="s">
        <v>1550</v>
      </c>
      <c r="K343" s="75" t="s">
        <v>25</v>
      </c>
    </row>
    <row r="344" spans="1:11" x14ac:dyDescent="0.3">
      <c r="A344" s="71">
        <v>2022</v>
      </c>
      <c r="B344" s="72"/>
      <c r="C344" s="176" t="s">
        <v>1539</v>
      </c>
      <c r="D344" s="72" t="s">
        <v>12</v>
      </c>
      <c r="E344" s="72" t="s">
        <v>132</v>
      </c>
      <c r="F344" s="73" t="s">
        <v>733</v>
      </c>
      <c r="G344" s="73" t="s">
        <v>142</v>
      </c>
      <c r="H344" s="72">
        <v>1983</v>
      </c>
      <c r="I344" s="72" t="s">
        <v>199</v>
      </c>
      <c r="J344" s="74" t="s">
        <v>1551</v>
      </c>
      <c r="K344" s="75" t="s">
        <v>25</v>
      </c>
    </row>
    <row r="345" spans="1:11" x14ac:dyDescent="0.3">
      <c r="A345" s="71">
        <v>2022</v>
      </c>
      <c r="B345" s="72"/>
      <c r="C345" s="176" t="s">
        <v>1539</v>
      </c>
      <c r="D345" s="72" t="s">
        <v>12</v>
      </c>
      <c r="E345" s="72" t="s">
        <v>132</v>
      </c>
      <c r="F345" s="73" t="s">
        <v>733</v>
      </c>
      <c r="G345" s="73" t="s">
        <v>142</v>
      </c>
      <c r="H345" s="72">
        <v>1983</v>
      </c>
      <c r="I345" s="72" t="s">
        <v>37</v>
      </c>
      <c r="J345" s="74" t="s">
        <v>1544</v>
      </c>
      <c r="K345" s="75" t="s">
        <v>19</v>
      </c>
    </row>
    <row r="346" spans="1:11" x14ac:dyDescent="0.3">
      <c r="A346" s="71">
        <v>2022</v>
      </c>
      <c r="B346" s="72"/>
      <c r="C346" s="176" t="s">
        <v>1539</v>
      </c>
      <c r="D346" s="72" t="s">
        <v>12</v>
      </c>
      <c r="E346" s="72" t="s">
        <v>334</v>
      </c>
      <c r="F346" s="73" t="s">
        <v>442</v>
      </c>
      <c r="G346" s="73" t="s">
        <v>438</v>
      </c>
      <c r="H346" s="72">
        <v>1945</v>
      </c>
      <c r="I346" s="72" t="s">
        <v>213</v>
      </c>
      <c r="J346" s="74" t="s">
        <v>1548</v>
      </c>
      <c r="K346" s="75" t="s">
        <v>29</v>
      </c>
    </row>
    <row r="347" spans="1:11" x14ac:dyDescent="0.3">
      <c r="A347" s="71">
        <v>2022</v>
      </c>
      <c r="B347" s="72"/>
      <c r="C347" s="176" t="s">
        <v>1539</v>
      </c>
      <c r="D347" s="72" t="s">
        <v>12</v>
      </c>
      <c r="E347" s="72" t="s">
        <v>80</v>
      </c>
      <c r="F347" s="73" t="s">
        <v>1808</v>
      </c>
      <c r="G347" s="73" t="s">
        <v>197</v>
      </c>
      <c r="H347" s="72">
        <v>1961</v>
      </c>
      <c r="I347" s="72" t="s">
        <v>17</v>
      </c>
      <c r="J347" s="74" t="s">
        <v>1547</v>
      </c>
      <c r="K347" s="75" t="s">
        <v>29</v>
      </c>
    </row>
    <row r="348" spans="1:11" x14ac:dyDescent="0.3">
      <c r="A348" s="71">
        <v>2022</v>
      </c>
      <c r="B348" s="72"/>
      <c r="C348" s="176" t="s">
        <v>1539</v>
      </c>
      <c r="D348" s="72" t="s">
        <v>12</v>
      </c>
      <c r="E348" s="72" t="s">
        <v>47</v>
      </c>
      <c r="F348" s="73" t="s">
        <v>314</v>
      </c>
      <c r="G348" s="73" t="s">
        <v>14</v>
      </c>
      <c r="H348" s="72">
        <v>1960</v>
      </c>
      <c r="I348" s="72" t="s">
        <v>44</v>
      </c>
      <c r="J348" s="74" t="s">
        <v>1798</v>
      </c>
      <c r="K348" s="75" t="s">
        <v>25</v>
      </c>
    </row>
    <row r="349" spans="1:11" ht="15" thickBot="1" x14ac:dyDescent="0.35">
      <c r="A349" s="76">
        <v>2022</v>
      </c>
      <c r="B349" s="77"/>
      <c r="C349" s="169" t="s">
        <v>1539</v>
      </c>
      <c r="D349" s="77" t="s">
        <v>12</v>
      </c>
      <c r="E349" s="77" t="s">
        <v>99</v>
      </c>
      <c r="F349" s="78" t="s">
        <v>651</v>
      </c>
      <c r="G349" s="78" t="s">
        <v>652</v>
      </c>
      <c r="H349" s="77">
        <v>1966</v>
      </c>
      <c r="I349" s="77" t="s">
        <v>37</v>
      </c>
      <c r="J349" s="79" t="s">
        <v>1542</v>
      </c>
      <c r="K349" s="80" t="s">
        <v>29</v>
      </c>
    </row>
  </sheetData>
  <sortState xmlns:xlrd2="http://schemas.microsoft.com/office/spreadsheetml/2017/richdata2" ref="A3:K349">
    <sortCondition ref="A3:A349"/>
    <sortCondition ref="F3:F349"/>
    <sortCondition ref="G3:G349"/>
    <sortCondition ref="K3:K349"/>
  </sortState>
  <mergeCells count="7">
    <mergeCell ref="M106:W106"/>
    <mergeCell ref="M31:T31"/>
    <mergeCell ref="M158:R158"/>
    <mergeCell ref="M202:Q202"/>
    <mergeCell ref="A1:K1"/>
    <mergeCell ref="M3:T3"/>
    <mergeCell ref="M66:U66"/>
  </mergeCells>
  <phoneticPr fontId="10" type="noConversion"/>
  <pageMargins left="0.7" right="0.7" top="0.75" bottom="0.75" header="0.3" footer="0.3"/>
  <ignoredErrors>
    <ignoredError sqref="Q87:Q94" formulaRange="1"/>
    <ignoredError sqref="J10:J349"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F100D-5C5A-4F3E-ABE0-67D14127E5F1}">
  <dimension ref="A1:W105"/>
  <sheetViews>
    <sheetView zoomScale="90" zoomScaleNormal="90" workbookViewId="0">
      <selection sqref="A1:K1"/>
    </sheetView>
  </sheetViews>
  <sheetFormatPr defaultRowHeight="14.4" x14ac:dyDescent="0.3"/>
  <cols>
    <col min="1" max="1" width="6.5546875" style="1" bestFit="1" customWidth="1"/>
    <col min="2" max="2" width="5.5546875" style="1" bestFit="1" customWidth="1"/>
    <col min="3" max="3" width="16.109375" bestFit="1" customWidth="1"/>
    <col min="4" max="4" width="5.5546875" style="1" bestFit="1" customWidth="1"/>
    <col min="5" max="5" width="8" style="1" bestFit="1" customWidth="1"/>
    <col min="6" max="6" width="11" bestFit="1" customWidth="1"/>
    <col min="7" max="7" width="15.5546875" bestFit="1" customWidth="1"/>
    <col min="8" max="8" width="7.77734375" style="1" bestFit="1" customWidth="1"/>
    <col min="9" max="9" width="9" style="1" bestFit="1" customWidth="1"/>
    <col min="10" max="10" width="8.77734375" style="252" bestFit="1" customWidth="1"/>
    <col min="11" max="11" width="9.6640625" style="1" bestFit="1" customWidth="1"/>
    <col min="12" max="12" width="3.6640625" customWidth="1"/>
    <col min="13" max="13" width="3.5546875" bestFit="1" customWidth="1"/>
    <col min="14" max="14" width="17.6640625" customWidth="1"/>
    <col min="15" max="15" width="15.5546875" bestFit="1" customWidth="1"/>
    <col min="16" max="16" width="7.109375" bestFit="1" customWidth="1"/>
    <col min="17" max="17" width="6.109375" bestFit="1" customWidth="1"/>
    <col min="18" max="18" width="7.21875" bestFit="1" customWidth="1"/>
    <col min="19" max="19" width="4.5546875" bestFit="1" customWidth="1"/>
    <col min="20" max="20" width="6.88671875" bestFit="1" customWidth="1"/>
    <col min="21" max="21" width="16.5546875" bestFit="1" customWidth="1"/>
  </cols>
  <sheetData>
    <row r="1" spans="1:20" ht="25.8" x14ac:dyDescent="0.5">
      <c r="A1" s="537" t="s">
        <v>1111</v>
      </c>
      <c r="B1" s="538"/>
      <c r="C1" s="538"/>
      <c r="D1" s="538"/>
      <c r="E1" s="538"/>
      <c r="F1" s="538"/>
      <c r="G1" s="538"/>
      <c r="H1" s="538"/>
      <c r="I1" s="538"/>
      <c r="J1" s="538"/>
      <c r="K1" s="539"/>
    </row>
    <row r="2" spans="1:20" s="5" customFormat="1" ht="16.2" thickBot="1" x14ac:dyDescent="0.35">
      <c r="A2" s="132" t="s">
        <v>4</v>
      </c>
      <c r="B2" s="133" t="s">
        <v>3</v>
      </c>
      <c r="C2" s="134" t="s">
        <v>1</v>
      </c>
      <c r="D2" s="133" t="s">
        <v>2</v>
      </c>
      <c r="E2" s="133" t="s">
        <v>15</v>
      </c>
      <c r="F2" s="135" t="s">
        <v>5</v>
      </c>
      <c r="G2" s="135" t="s">
        <v>6</v>
      </c>
      <c r="H2" s="133" t="s">
        <v>7</v>
      </c>
      <c r="I2" s="133" t="s">
        <v>8</v>
      </c>
      <c r="J2" s="258" t="s">
        <v>9</v>
      </c>
      <c r="K2" s="137" t="s">
        <v>10</v>
      </c>
    </row>
    <row r="3" spans="1:20" x14ac:dyDescent="0.3">
      <c r="A3" s="83">
        <v>2004</v>
      </c>
      <c r="B3" s="84" t="s">
        <v>1927</v>
      </c>
      <c r="C3" s="181" t="s">
        <v>1166</v>
      </c>
      <c r="D3" s="84" t="s">
        <v>56</v>
      </c>
      <c r="E3" s="84" t="s">
        <v>228</v>
      </c>
      <c r="F3" s="181" t="s">
        <v>314</v>
      </c>
      <c r="G3" s="181" t="s">
        <v>14</v>
      </c>
      <c r="H3" s="84">
        <v>1960</v>
      </c>
      <c r="I3" s="84" t="s">
        <v>30</v>
      </c>
      <c r="J3" s="254">
        <v>46.5</v>
      </c>
      <c r="K3" s="86" t="s">
        <v>29</v>
      </c>
      <c r="M3" s="516" t="s">
        <v>1790</v>
      </c>
      <c r="N3" s="517"/>
      <c r="O3" s="517"/>
      <c r="P3" s="517"/>
      <c r="Q3" s="517"/>
      <c r="R3" s="517"/>
      <c r="S3" s="517"/>
      <c r="T3" s="518"/>
    </row>
    <row r="4" spans="1:20" x14ac:dyDescent="0.3">
      <c r="A4" s="87">
        <v>2004</v>
      </c>
      <c r="B4" s="1" t="s">
        <v>1929</v>
      </c>
      <c r="C4" t="s">
        <v>1166</v>
      </c>
      <c r="D4" s="1" t="s">
        <v>56</v>
      </c>
      <c r="E4" s="1" t="s">
        <v>228</v>
      </c>
      <c r="F4" t="s">
        <v>314</v>
      </c>
      <c r="G4" t="s">
        <v>14</v>
      </c>
      <c r="H4" s="1">
        <v>1960</v>
      </c>
      <c r="I4" s="1" t="s">
        <v>37</v>
      </c>
      <c r="J4" s="252">
        <v>46.84</v>
      </c>
      <c r="K4" s="88" t="s">
        <v>25</v>
      </c>
      <c r="M4" s="187" t="s">
        <v>1789</v>
      </c>
      <c r="N4" s="81" t="s">
        <v>1</v>
      </c>
      <c r="O4" s="81" t="s">
        <v>2</v>
      </c>
      <c r="P4" s="81" t="s">
        <v>4</v>
      </c>
      <c r="Q4" s="81" t="s">
        <v>1715</v>
      </c>
      <c r="R4" s="81" t="s">
        <v>25</v>
      </c>
      <c r="S4" s="81" t="s">
        <v>19</v>
      </c>
      <c r="T4" s="188" t="s">
        <v>29</v>
      </c>
    </row>
    <row r="5" spans="1:20" ht="15" thickBot="1" x14ac:dyDescent="0.35">
      <c r="A5" s="87">
        <v>2004</v>
      </c>
      <c r="B5" s="415" t="s">
        <v>1928</v>
      </c>
      <c r="C5" s="417" t="s">
        <v>1166</v>
      </c>
      <c r="D5" s="415" t="s">
        <v>56</v>
      </c>
      <c r="E5" s="415" t="s">
        <v>228</v>
      </c>
      <c r="F5" s="417" t="s">
        <v>314</v>
      </c>
      <c r="G5" s="417" t="s">
        <v>14</v>
      </c>
      <c r="H5" s="415">
        <v>1960</v>
      </c>
      <c r="I5" s="415" t="s">
        <v>39</v>
      </c>
      <c r="J5" s="420">
        <v>59.82</v>
      </c>
      <c r="K5" s="88" t="s">
        <v>19</v>
      </c>
      <c r="M5" s="187"/>
      <c r="N5" s="81"/>
      <c r="O5" s="81"/>
      <c r="P5" s="81"/>
      <c r="Q5" s="81">
        <f>SUM(Q6:Q12)</f>
        <v>51</v>
      </c>
      <c r="R5" s="81">
        <f>SUM(R6:R12)</f>
        <v>25</v>
      </c>
      <c r="S5" s="81">
        <f>SUM(S6:S12)</f>
        <v>17</v>
      </c>
      <c r="T5" s="188">
        <f>SUM(T6:T12)</f>
        <v>9</v>
      </c>
    </row>
    <row r="6" spans="1:20" x14ac:dyDescent="0.3">
      <c r="A6" s="87">
        <v>2004</v>
      </c>
      <c r="B6" s="415" t="s">
        <v>1926</v>
      </c>
      <c r="C6" s="417" t="s">
        <v>1166</v>
      </c>
      <c r="D6" s="415" t="s">
        <v>56</v>
      </c>
      <c r="E6" s="415" t="s">
        <v>228</v>
      </c>
      <c r="F6" s="417" t="s">
        <v>314</v>
      </c>
      <c r="G6" s="417" t="s">
        <v>14</v>
      </c>
      <c r="H6" s="415">
        <v>1960</v>
      </c>
      <c r="I6" s="415" t="s">
        <v>199</v>
      </c>
      <c r="J6" s="420">
        <v>14.74</v>
      </c>
      <c r="K6" s="88" t="s">
        <v>19</v>
      </c>
      <c r="M6" s="83" t="s">
        <v>1556</v>
      </c>
      <c r="N6" s="84" t="s">
        <v>909</v>
      </c>
      <c r="O6" s="84" t="s">
        <v>326</v>
      </c>
      <c r="P6" s="84">
        <v>2019</v>
      </c>
      <c r="Q6" s="84">
        <f t="shared" ref="Q6:Q12" si="0">SUM(R6:T6)</f>
        <v>11</v>
      </c>
      <c r="R6" s="84">
        <v>8</v>
      </c>
      <c r="S6" s="84">
        <v>3</v>
      </c>
      <c r="T6" s="86"/>
    </row>
    <row r="7" spans="1:20" ht="15" thickBot="1" x14ac:dyDescent="0.35">
      <c r="A7" s="87">
        <v>2004</v>
      </c>
      <c r="B7" s="415" t="s">
        <v>1928</v>
      </c>
      <c r="C7" s="417" t="s">
        <v>1166</v>
      </c>
      <c r="D7" s="415" t="s">
        <v>56</v>
      </c>
      <c r="E7" s="415" t="s">
        <v>284</v>
      </c>
      <c r="F7" s="417" t="s">
        <v>83</v>
      </c>
      <c r="G7" s="417" t="s">
        <v>59</v>
      </c>
      <c r="H7" s="415">
        <v>1934</v>
      </c>
      <c r="I7" s="415" t="s">
        <v>28</v>
      </c>
      <c r="J7" s="420">
        <v>1.4</v>
      </c>
      <c r="K7" s="88" t="s">
        <v>25</v>
      </c>
      <c r="M7" s="118" t="s">
        <v>1557</v>
      </c>
      <c r="N7" s="15" t="s">
        <v>847</v>
      </c>
      <c r="O7" s="15" t="s">
        <v>409</v>
      </c>
      <c r="P7" s="15">
        <v>2014</v>
      </c>
      <c r="Q7" s="15">
        <f t="shared" si="0"/>
        <v>8</v>
      </c>
      <c r="R7" s="15">
        <v>3</v>
      </c>
      <c r="S7" s="15">
        <v>5</v>
      </c>
      <c r="T7" s="119"/>
    </row>
    <row r="8" spans="1:20" x14ac:dyDescent="0.3">
      <c r="A8" s="93">
        <v>2008</v>
      </c>
      <c r="B8" s="94"/>
      <c r="C8" s="183" t="s">
        <v>1930</v>
      </c>
      <c r="D8" s="94" t="s">
        <v>407</v>
      </c>
      <c r="E8" s="94" t="s">
        <v>16</v>
      </c>
      <c r="F8" s="183" t="s">
        <v>58</v>
      </c>
      <c r="G8" s="183" t="s">
        <v>59</v>
      </c>
      <c r="H8" s="94">
        <v>1956</v>
      </c>
      <c r="I8" s="94" t="s">
        <v>294</v>
      </c>
      <c r="J8" s="256">
        <v>8.98</v>
      </c>
      <c r="K8" s="95" t="s">
        <v>29</v>
      </c>
      <c r="M8" s="87" t="s">
        <v>1558</v>
      </c>
      <c r="N8" s="1" t="s">
        <v>11</v>
      </c>
      <c r="O8" s="1" t="s">
        <v>12</v>
      </c>
      <c r="P8" s="1">
        <v>2012</v>
      </c>
      <c r="Q8" s="1">
        <f t="shared" si="0"/>
        <v>8</v>
      </c>
      <c r="R8" s="1">
        <v>3</v>
      </c>
      <c r="S8" s="1">
        <v>2</v>
      </c>
      <c r="T8" s="88">
        <v>3</v>
      </c>
    </row>
    <row r="9" spans="1:20" x14ac:dyDescent="0.3">
      <c r="A9" s="96">
        <v>2008</v>
      </c>
      <c r="B9" s="416"/>
      <c r="C9" s="418" t="s">
        <v>1930</v>
      </c>
      <c r="D9" s="416" t="s">
        <v>407</v>
      </c>
      <c r="E9" s="416" t="s">
        <v>144</v>
      </c>
      <c r="F9" s="418" t="s">
        <v>26</v>
      </c>
      <c r="G9" s="418" t="s">
        <v>27</v>
      </c>
      <c r="H9" s="416">
        <v>1948</v>
      </c>
      <c r="I9" s="416" t="s">
        <v>177</v>
      </c>
      <c r="J9" s="421">
        <v>10.4</v>
      </c>
      <c r="K9" s="100" t="s">
        <v>29</v>
      </c>
      <c r="M9" s="118" t="s">
        <v>1559</v>
      </c>
      <c r="N9" s="15" t="s">
        <v>1169</v>
      </c>
      <c r="O9" s="15" t="s">
        <v>407</v>
      </c>
      <c r="P9" s="15">
        <v>2008</v>
      </c>
      <c r="Q9" s="15">
        <f t="shared" si="0"/>
        <v>7</v>
      </c>
      <c r="R9" s="15">
        <v>4</v>
      </c>
      <c r="S9" s="15"/>
      <c r="T9" s="119">
        <v>3</v>
      </c>
    </row>
    <row r="10" spans="1:20" ht="15" thickBot="1" x14ac:dyDescent="0.35">
      <c r="A10" s="96">
        <v>2008</v>
      </c>
      <c r="B10" s="97"/>
      <c r="C10" s="184" t="s">
        <v>1930</v>
      </c>
      <c r="D10" s="97" t="s">
        <v>407</v>
      </c>
      <c r="E10" s="97" t="s">
        <v>144</v>
      </c>
      <c r="F10" s="184" t="s">
        <v>26</v>
      </c>
      <c r="G10" s="184" t="s">
        <v>27</v>
      </c>
      <c r="H10" s="97">
        <v>1948</v>
      </c>
      <c r="I10" s="97" t="s">
        <v>30</v>
      </c>
      <c r="J10" s="99">
        <v>41.55</v>
      </c>
      <c r="K10" s="100" t="s">
        <v>25</v>
      </c>
      <c r="M10" s="89" t="s">
        <v>1560</v>
      </c>
      <c r="N10" s="90" t="s">
        <v>1171</v>
      </c>
      <c r="O10" s="90" t="s">
        <v>1172</v>
      </c>
      <c r="P10" s="90">
        <v>2017</v>
      </c>
      <c r="Q10" s="90">
        <f t="shared" si="0"/>
        <v>7</v>
      </c>
      <c r="R10" s="90">
        <v>3</v>
      </c>
      <c r="S10" s="90">
        <v>3</v>
      </c>
      <c r="T10" s="92">
        <v>1</v>
      </c>
    </row>
    <row r="11" spans="1:20" x14ac:dyDescent="0.3">
      <c r="A11" s="96">
        <v>2008</v>
      </c>
      <c r="B11" s="97"/>
      <c r="C11" s="184" t="s">
        <v>1930</v>
      </c>
      <c r="D11" s="97" t="s">
        <v>407</v>
      </c>
      <c r="E11" s="97" t="s">
        <v>144</v>
      </c>
      <c r="F11" s="184" t="s">
        <v>26</v>
      </c>
      <c r="G11" s="184" t="s">
        <v>27</v>
      </c>
      <c r="H11" s="97">
        <v>1948</v>
      </c>
      <c r="I11" s="97" t="s">
        <v>199</v>
      </c>
      <c r="J11" s="99">
        <v>16.7</v>
      </c>
      <c r="K11" s="100" t="s">
        <v>25</v>
      </c>
      <c r="M11" s="114" t="s">
        <v>1561</v>
      </c>
      <c r="N11" s="116" t="s">
        <v>1166</v>
      </c>
      <c r="O11" s="116" t="s">
        <v>56</v>
      </c>
      <c r="P11" s="116">
        <v>2004</v>
      </c>
      <c r="Q11" s="116">
        <f t="shared" si="0"/>
        <v>5</v>
      </c>
      <c r="R11" s="116">
        <v>2</v>
      </c>
      <c r="S11" s="116">
        <v>2</v>
      </c>
      <c r="T11" s="117">
        <v>1</v>
      </c>
    </row>
    <row r="12" spans="1:20" ht="15" thickBot="1" x14ac:dyDescent="0.35">
      <c r="A12" s="96">
        <v>2008</v>
      </c>
      <c r="B12" s="416"/>
      <c r="C12" s="418" t="s">
        <v>1930</v>
      </c>
      <c r="D12" s="416" t="s">
        <v>407</v>
      </c>
      <c r="E12" s="416" t="s">
        <v>228</v>
      </c>
      <c r="F12" s="419" t="s">
        <v>211</v>
      </c>
      <c r="G12" s="419" t="s">
        <v>212</v>
      </c>
      <c r="H12" s="416">
        <v>1965</v>
      </c>
      <c r="I12" s="416" t="s">
        <v>1931</v>
      </c>
      <c r="J12" s="421">
        <v>7.12</v>
      </c>
      <c r="K12" s="100" t="s">
        <v>25</v>
      </c>
      <c r="M12" s="89"/>
      <c r="N12" s="90" t="s">
        <v>1170</v>
      </c>
      <c r="O12" s="90" t="s">
        <v>1117</v>
      </c>
      <c r="P12" s="90">
        <v>2010</v>
      </c>
      <c r="Q12" s="90">
        <f t="shared" si="0"/>
        <v>5</v>
      </c>
      <c r="R12" s="90">
        <v>2</v>
      </c>
      <c r="S12" s="90">
        <v>2</v>
      </c>
      <c r="T12" s="92">
        <v>1</v>
      </c>
    </row>
    <row r="13" spans="1:20" ht="15" thickBot="1" x14ac:dyDescent="0.35">
      <c r="A13" s="96">
        <v>2008</v>
      </c>
      <c r="B13" s="97"/>
      <c r="C13" s="184" t="s">
        <v>1930</v>
      </c>
      <c r="D13" s="97" t="s">
        <v>407</v>
      </c>
      <c r="E13" s="97" t="s">
        <v>256</v>
      </c>
      <c r="F13" s="184" t="s">
        <v>314</v>
      </c>
      <c r="G13" s="184" t="s">
        <v>14</v>
      </c>
      <c r="H13" s="97">
        <v>1960</v>
      </c>
      <c r="I13" s="97" t="s">
        <v>199</v>
      </c>
      <c r="J13" s="99">
        <v>14.31</v>
      </c>
      <c r="K13" s="100" t="s">
        <v>29</v>
      </c>
    </row>
    <row r="14" spans="1:20" ht="15" thickBot="1" x14ac:dyDescent="0.35">
      <c r="A14" s="101">
        <v>2008</v>
      </c>
      <c r="B14" s="102"/>
      <c r="C14" s="185" t="s">
        <v>1930</v>
      </c>
      <c r="D14" s="102" t="s">
        <v>407</v>
      </c>
      <c r="E14" s="102" t="s">
        <v>256</v>
      </c>
      <c r="F14" s="185" t="s">
        <v>314</v>
      </c>
      <c r="G14" s="185" t="s">
        <v>14</v>
      </c>
      <c r="H14" s="102">
        <v>1960</v>
      </c>
      <c r="I14" s="102" t="s">
        <v>37</v>
      </c>
      <c r="J14" s="257">
        <v>43.81</v>
      </c>
      <c r="K14" s="103" t="s">
        <v>25</v>
      </c>
      <c r="M14" s="516" t="s">
        <v>1790</v>
      </c>
      <c r="N14" s="517"/>
      <c r="O14" s="517"/>
      <c r="P14" s="517"/>
      <c r="Q14" s="517"/>
      <c r="R14" s="517"/>
      <c r="S14" s="517"/>
      <c r="T14" s="518"/>
    </row>
    <row r="15" spans="1:20" x14ac:dyDescent="0.3">
      <c r="A15" s="87">
        <v>2010</v>
      </c>
      <c r="B15" s="415"/>
      <c r="C15" s="417" t="s">
        <v>1170</v>
      </c>
      <c r="D15" s="415" t="s">
        <v>1117</v>
      </c>
      <c r="E15" s="415" t="s">
        <v>144</v>
      </c>
      <c r="F15" s="417" t="s">
        <v>26</v>
      </c>
      <c r="G15" s="417" t="s">
        <v>27</v>
      </c>
      <c r="H15" s="415">
        <v>1948</v>
      </c>
      <c r="I15" s="415" t="s">
        <v>294</v>
      </c>
      <c r="J15" s="420">
        <v>8.02</v>
      </c>
      <c r="K15" s="88" t="s">
        <v>29</v>
      </c>
      <c r="M15" s="187" t="s">
        <v>1789</v>
      </c>
      <c r="N15" s="81" t="s">
        <v>1</v>
      </c>
      <c r="O15" s="81" t="s">
        <v>2</v>
      </c>
      <c r="P15" s="81" t="s">
        <v>4</v>
      </c>
      <c r="Q15" s="81" t="s">
        <v>1715</v>
      </c>
      <c r="R15" s="81" t="s">
        <v>25</v>
      </c>
      <c r="S15" s="81" t="s">
        <v>19</v>
      </c>
      <c r="T15" s="188" t="s">
        <v>29</v>
      </c>
    </row>
    <row r="16" spans="1:20" ht="15" thickBot="1" x14ac:dyDescent="0.35">
      <c r="A16" s="87">
        <v>2010</v>
      </c>
      <c r="C16" t="s">
        <v>1170</v>
      </c>
      <c r="D16" s="1" t="s">
        <v>1117</v>
      </c>
      <c r="E16" s="1" t="s">
        <v>144</v>
      </c>
      <c r="F16" t="s">
        <v>26</v>
      </c>
      <c r="G16" t="s">
        <v>27</v>
      </c>
      <c r="H16" s="1">
        <v>1948</v>
      </c>
      <c r="I16" s="1" t="s">
        <v>30</v>
      </c>
      <c r="J16" s="252">
        <v>41.45</v>
      </c>
      <c r="K16" s="88" t="s">
        <v>25</v>
      </c>
      <c r="M16" s="187"/>
      <c r="N16" s="81"/>
      <c r="O16" s="81"/>
      <c r="P16" s="81">
        <v>1999</v>
      </c>
      <c r="Q16" s="81">
        <f>SUM(Q17:Q23)</f>
        <v>51</v>
      </c>
      <c r="R16" s="81">
        <f>SUM(R17:R23)</f>
        <v>25</v>
      </c>
      <c r="S16" s="81">
        <f>SUM(S17:S23)</f>
        <v>17</v>
      </c>
      <c r="T16" s="188">
        <f>SUM(T17:T23)</f>
        <v>9</v>
      </c>
    </row>
    <row r="17" spans="1:21" x14ac:dyDescent="0.3">
      <c r="A17" s="87">
        <v>2010</v>
      </c>
      <c r="C17" t="s">
        <v>1170</v>
      </c>
      <c r="D17" s="1" t="s">
        <v>1117</v>
      </c>
      <c r="E17" s="1" t="s">
        <v>144</v>
      </c>
      <c r="F17" t="s">
        <v>26</v>
      </c>
      <c r="G17" t="s">
        <v>27</v>
      </c>
      <c r="H17" s="1">
        <v>1948</v>
      </c>
      <c r="I17" s="1" t="s">
        <v>199</v>
      </c>
      <c r="J17" s="252">
        <v>15.63</v>
      </c>
      <c r="K17" s="88" t="s">
        <v>25</v>
      </c>
      <c r="M17" s="83" t="s">
        <v>1556</v>
      </c>
      <c r="N17" s="116" t="s">
        <v>1940</v>
      </c>
      <c r="O17" s="116" t="s">
        <v>56</v>
      </c>
      <c r="P17" s="116">
        <v>2004</v>
      </c>
      <c r="Q17" s="116">
        <f t="shared" ref="Q17:Q23" si="1">SUM(R17:T17)</f>
        <v>5</v>
      </c>
      <c r="R17" s="116">
        <v>2</v>
      </c>
      <c r="S17" s="116">
        <v>2</v>
      </c>
      <c r="T17" s="117">
        <v>1</v>
      </c>
    </row>
    <row r="18" spans="1:21" x14ac:dyDescent="0.3">
      <c r="A18" s="87">
        <v>2010</v>
      </c>
      <c r="B18" s="415"/>
      <c r="C18" s="417" t="s">
        <v>1170</v>
      </c>
      <c r="D18" s="415" t="s">
        <v>1117</v>
      </c>
      <c r="E18" s="415" t="s">
        <v>144</v>
      </c>
      <c r="F18" s="417" t="s">
        <v>26</v>
      </c>
      <c r="G18" s="417" t="s">
        <v>27</v>
      </c>
      <c r="H18" s="415">
        <v>1948</v>
      </c>
      <c r="I18" s="415" t="s">
        <v>37</v>
      </c>
      <c r="J18" s="420">
        <v>30.59</v>
      </c>
      <c r="K18" s="88" t="s">
        <v>19</v>
      </c>
      <c r="M18" s="118" t="s">
        <v>1557</v>
      </c>
      <c r="N18" s="15" t="s">
        <v>1942</v>
      </c>
      <c r="O18" s="15" t="s">
        <v>407</v>
      </c>
      <c r="P18" s="15">
        <v>2008</v>
      </c>
      <c r="Q18" s="15">
        <f t="shared" si="1"/>
        <v>7</v>
      </c>
      <c r="R18" s="15">
        <v>4</v>
      </c>
      <c r="S18" s="15"/>
      <c r="T18" s="119">
        <v>3</v>
      </c>
    </row>
    <row r="19" spans="1:21" ht="15" thickBot="1" x14ac:dyDescent="0.35">
      <c r="A19" s="87">
        <v>2010</v>
      </c>
      <c r="B19" s="415"/>
      <c r="C19" s="417" t="s">
        <v>1170</v>
      </c>
      <c r="D19" s="415" t="s">
        <v>1117</v>
      </c>
      <c r="E19" s="415" t="s">
        <v>144</v>
      </c>
      <c r="F19" s="417" t="s">
        <v>26</v>
      </c>
      <c r="G19" s="417" t="s">
        <v>27</v>
      </c>
      <c r="H19" s="415">
        <v>1948</v>
      </c>
      <c r="I19" s="415" t="s">
        <v>177</v>
      </c>
      <c r="J19" s="420">
        <v>9.74</v>
      </c>
      <c r="K19" s="88" t="s">
        <v>19</v>
      </c>
      <c r="M19" s="87" t="s">
        <v>1558</v>
      </c>
      <c r="N19" s="1" t="s">
        <v>1941</v>
      </c>
      <c r="O19" s="1" t="s">
        <v>1117</v>
      </c>
      <c r="P19" s="1">
        <v>2010</v>
      </c>
      <c r="Q19" s="1">
        <f t="shared" si="1"/>
        <v>5</v>
      </c>
      <c r="R19" s="1">
        <v>2</v>
      </c>
      <c r="S19" s="1">
        <v>2</v>
      </c>
      <c r="T19" s="88">
        <v>1</v>
      </c>
    </row>
    <row r="20" spans="1:21" x14ac:dyDescent="0.3">
      <c r="A20" s="93">
        <v>2012</v>
      </c>
      <c r="B20" s="94"/>
      <c r="C20" s="183" t="s">
        <v>11</v>
      </c>
      <c r="D20" s="94" t="s">
        <v>12</v>
      </c>
      <c r="E20" s="94" t="s">
        <v>16</v>
      </c>
      <c r="F20" s="183" t="s">
        <v>193</v>
      </c>
      <c r="G20" s="183" t="s">
        <v>894</v>
      </c>
      <c r="H20" s="94">
        <v>1960</v>
      </c>
      <c r="I20" s="94" t="s">
        <v>317</v>
      </c>
      <c r="J20" s="259">
        <v>3354</v>
      </c>
      <c r="K20" s="95" t="s">
        <v>19</v>
      </c>
      <c r="M20" s="118" t="s">
        <v>1559</v>
      </c>
      <c r="N20" s="1" t="s">
        <v>1938</v>
      </c>
      <c r="O20" s="1" t="s">
        <v>12</v>
      </c>
      <c r="P20" s="1">
        <v>2012</v>
      </c>
      <c r="Q20" s="1">
        <f t="shared" si="1"/>
        <v>8</v>
      </c>
      <c r="R20" s="1">
        <v>3</v>
      </c>
      <c r="S20" s="1">
        <v>2</v>
      </c>
      <c r="T20" s="88">
        <v>3</v>
      </c>
    </row>
    <row r="21" spans="1:21" ht="15" thickBot="1" x14ac:dyDescent="0.35">
      <c r="A21" s="96">
        <v>2012</v>
      </c>
      <c r="B21" s="416"/>
      <c r="C21" s="418" t="s">
        <v>11</v>
      </c>
      <c r="D21" s="416" t="s">
        <v>12</v>
      </c>
      <c r="E21" s="416" t="s">
        <v>16</v>
      </c>
      <c r="F21" s="418" t="s">
        <v>193</v>
      </c>
      <c r="G21" s="418" t="s">
        <v>894</v>
      </c>
      <c r="H21" s="416">
        <v>1960</v>
      </c>
      <c r="I21" s="416" t="s">
        <v>28</v>
      </c>
      <c r="J21" s="421">
        <v>1.48</v>
      </c>
      <c r="K21" s="100" t="s">
        <v>19</v>
      </c>
      <c r="M21" s="89" t="s">
        <v>1560</v>
      </c>
      <c r="N21" s="121" t="s">
        <v>1937</v>
      </c>
      <c r="O21" s="121" t="s">
        <v>409</v>
      </c>
      <c r="P21" s="121">
        <v>2014</v>
      </c>
      <c r="Q21" s="121">
        <f t="shared" si="1"/>
        <v>8</v>
      </c>
      <c r="R21" s="121">
        <v>3</v>
      </c>
      <c r="S21" s="121">
        <v>5</v>
      </c>
      <c r="T21" s="122"/>
    </row>
    <row r="22" spans="1:21" x14ac:dyDescent="0.3">
      <c r="A22" s="96">
        <v>2012</v>
      </c>
      <c r="B22" s="416"/>
      <c r="C22" s="418" t="s">
        <v>11</v>
      </c>
      <c r="D22" s="416" t="s">
        <v>12</v>
      </c>
      <c r="E22" s="416" t="s">
        <v>16</v>
      </c>
      <c r="F22" s="418" t="s">
        <v>341</v>
      </c>
      <c r="G22" s="418" t="s">
        <v>342</v>
      </c>
      <c r="H22" s="416">
        <v>1960</v>
      </c>
      <c r="I22" s="416" t="s">
        <v>317</v>
      </c>
      <c r="J22" s="422">
        <v>3590</v>
      </c>
      <c r="K22" s="100" t="s">
        <v>25</v>
      </c>
      <c r="M22" s="114" t="s">
        <v>1561</v>
      </c>
      <c r="N22" s="84" t="s">
        <v>1939</v>
      </c>
      <c r="O22" s="84" t="s">
        <v>1172</v>
      </c>
      <c r="P22" s="84">
        <v>2017</v>
      </c>
      <c r="Q22" s="84">
        <f t="shared" si="1"/>
        <v>7</v>
      </c>
      <c r="R22" s="84">
        <v>3</v>
      </c>
      <c r="S22" s="84">
        <v>3</v>
      </c>
      <c r="T22" s="86">
        <v>1</v>
      </c>
    </row>
    <row r="23" spans="1:21" ht="15" thickBot="1" x14ac:dyDescent="0.35">
      <c r="A23" s="96">
        <v>2012</v>
      </c>
      <c r="B23" s="97"/>
      <c r="C23" s="184" t="s">
        <v>11</v>
      </c>
      <c r="D23" s="97" t="s">
        <v>12</v>
      </c>
      <c r="E23" s="97" t="s">
        <v>256</v>
      </c>
      <c r="F23" s="184" t="s">
        <v>247</v>
      </c>
      <c r="G23" s="98" t="s">
        <v>248</v>
      </c>
      <c r="H23" s="97">
        <v>1966</v>
      </c>
      <c r="I23" s="97" t="s">
        <v>1932</v>
      </c>
      <c r="J23" s="99" t="s">
        <v>1933</v>
      </c>
      <c r="K23" s="100" t="s">
        <v>25</v>
      </c>
      <c r="M23" s="89"/>
      <c r="N23" s="90" t="s">
        <v>1936</v>
      </c>
      <c r="O23" s="90" t="s">
        <v>326</v>
      </c>
      <c r="P23" s="90">
        <v>2019</v>
      </c>
      <c r="Q23" s="90">
        <f t="shared" si="1"/>
        <v>11</v>
      </c>
      <c r="R23" s="90">
        <v>8</v>
      </c>
      <c r="S23" s="90">
        <v>3</v>
      </c>
      <c r="T23" s="92"/>
    </row>
    <row r="24" spans="1:21" x14ac:dyDescent="0.3">
      <c r="A24" s="96">
        <v>2012</v>
      </c>
      <c r="B24" s="416"/>
      <c r="C24" s="418" t="s">
        <v>11</v>
      </c>
      <c r="D24" s="416" t="s">
        <v>12</v>
      </c>
      <c r="E24" s="416" t="s">
        <v>73</v>
      </c>
      <c r="F24" s="418" t="s">
        <v>314</v>
      </c>
      <c r="G24" s="418" t="s">
        <v>14</v>
      </c>
      <c r="H24" s="416">
        <v>1960</v>
      </c>
      <c r="I24" s="416" t="s">
        <v>30</v>
      </c>
      <c r="J24" s="421">
        <v>52.1</v>
      </c>
      <c r="K24" s="100" t="s">
        <v>29</v>
      </c>
    </row>
    <row r="25" spans="1:21" x14ac:dyDescent="0.3">
      <c r="A25" s="96">
        <v>2012</v>
      </c>
      <c r="B25" s="416"/>
      <c r="C25" s="418" t="s">
        <v>11</v>
      </c>
      <c r="D25" s="416" t="s">
        <v>12</v>
      </c>
      <c r="E25" s="416" t="s">
        <v>73</v>
      </c>
      <c r="F25" s="418" t="s">
        <v>314</v>
      </c>
      <c r="G25" s="418" t="s">
        <v>14</v>
      </c>
      <c r="H25" s="416">
        <v>1960</v>
      </c>
      <c r="I25" s="416" t="s">
        <v>177</v>
      </c>
      <c r="J25" s="421">
        <v>14.58</v>
      </c>
      <c r="K25" s="100" t="s">
        <v>29</v>
      </c>
    </row>
    <row r="26" spans="1:21" x14ac:dyDescent="0.3">
      <c r="A26" s="96">
        <v>2012</v>
      </c>
      <c r="B26" s="97"/>
      <c r="C26" s="184" t="s">
        <v>11</v>
      </c>
      <c r="D26" s="97" t="s">
        <v>12</v>
      </c>
      <c r="E26" s="97" t="s">
        <v>73</v>
      </c>
      <c r="F26" s="184" t="s">
        <v>314</v>
      </c>
      <c r="G26" s="184" t="s">
        <v>14</v>
      </c>
      <c r="H26" s="97">
        <v>1960</v>
      </c>
      <c r="I26" s="97" t="s">
        <v>39</v>
      </c>
      <c r="J26" s="99">
        <v>58.48</v>
      </c>
      <c r="K26" s="100" t="s">
        <v>29</v>
      </c>
    </row>
    <row r="27" spans="1:21" ht="15" thickBot="1" x14ac:dyDescent="0.35">
      <c r="A27" s="101">
        <v>2012</v>
      </c>
      <c r="B27" s="102"/>
      <c r="C27" s="185" t="s">
        <v>11</v>
      </c>
      <c r="D27" s="102" t="s">
        <v>12</v>
      </c>
      <c r="E27" s="102" t="s">
        <v>73</v>
      </c>
      <c r="F27" s="185" t="s">
        <v>314</v>
      </c>
      <c r="G27" s="185" t="s">
        <v>14</v>
      </c>
      <c r="H27" s="102">
        <v>1960</v>
      </c>
      <c r="I27" s="102" t="s">
        <v>37</v>
      </c>
      <c r="J27" s="257">
        <v>49.33</v>
      </c>
      <c r="K27" s="103" t="s">
        <v>25</v>
      </c>
    </row>
    <row r="28" spans="1:21" x14ac:dyDescent="0.3">
      <c r="A28" s="87">
        <v>2014</v>
      </c>
      <c r="B28" s="415"/>
      <c r="C28" s="417" t="s">
        <v>847</v>
      </c>
      <c r="D28" s="415" t="s">
        <v>409</v>
      </c>
      <c r="E28" s="415" t="s">
        <v>16</v>
      </c>
      <c r="F28" s="417" t="s">
        <v>193</v>
      </c>
      <c r="G28" s="417" t="s">
        <v>894</v>
      </c>
      <c r="H28" s="415">
        <v>1960</v>
      </c>
      <c r="I28" s="415" t="s">
        <v>317</v>
      </c>
      <c r="J28" s="425">
        <v>3357</v>
      </c>
      <c r="K28" s="88" t="s">
        <v>19</v>
      </c>
    </row>
    <row r="29" spans="1:21" x14ac:dyDescent="0.3">
      <c r="A29" s="87">
        <v>2014</v>
      </c>
      <c r="B29" s="415"/>
      <c r="C29" s="417" t="s">
        <v>847</v>
      </c>
      <c r="D29" s="415" t="s">
        <v>409</v>
      </c>
      <c r="E29" s="415" t="s">
        <v>99</v>
      </c>
      <c r="F29" s="417" t="s">
        <v>183</v>
      </c>
      <c r="G29" s="417" t="s">
        <v>14</v>
      </c>
      <c r="H29" s="415">
        <v>1952</v>
      </c>
      <c r="I29" s="415" t="s">
        <v>39</v>
      </c>
      <c r="J29" s="420">
        <v>30.55</v>
      </c>
      <c r="K29" s="88" t="s">
        <v>19</v>
      </c>
    </row>
    <row r="30" spans="1:21" ht="15" thickBot="1" x14ac:dyDescent="0.35">
      <c r="A30" s="87">
        <v>2014</v>
      </c>
      <c r="B30" s="415"/>
      <c r="C30" s="417" t="s">
        <v>847</v>
      </c>
      <c r="D30" s="415" t="s">
        <v>409</v>
      </c>
      <c r="E30" s="415" t="s">
        <v>144</v>
      </c>
      <c r="F30" s="417" t="s">
        <v>181</v>
      </c>
      <c r="G30" s="417" t="s">
        <v>166</v>
      </c>
      <c r="H30" s="415">
        <v>1952</v>
      </c>
      <c r="I30" s="415" t="s">
        <v>30</v>
      </c>
      <c r="J30" s="420">
        <v>36.06</v>
      </c>
      <c r="K30" s="88" t="s">
        <v>19</v>
      </c>
    </row>
    <row r="31" spans="1:21" x14ac:dyDescent="0.3">
      <c r="A31" s="87">
        <v>2014</v>
      </c>
      <c r="B31" s="415"/>
      <c r="C31" s="417" t="s">
        <v>847</v>
      </c>
      <c r="D31" s="415" t="s">
        <v>409</v>
      </c>
      <c r="E31" s="415" t="s">
        <v>144</v>
      </c>
      <c r="F31" s="424" t="s">
        <v>181</v>
      </c>
      <c r="G31" s="424" t="s">
        <v>166</v>
      </c>
      <c r="H31" s="415">
        <v>1952</v>
      </c>
      <c r="I31" s="415" t="s">
        <v>199</v>
      </c>
      <c r="J31" s="420">
        <v>14.23</v>
      </c>
      <c r="K31" s="88" t="s">
        <v>19</v>
      </c>
      <c r="M31" s="516" t="s">
        <v>1791</v>
      </c>
      <c r="N31" s="517"/>
      <c r="O31" s="517"/>
      <c r="P31" s="517"/>
      <c r="Q31" s="517"/>
      <c r="R31" s="517"/>
      <c r="S31" s="517"/>
      <c r="T31" s="517"/>
      <c r="U31" s="518"/>
    </row>
    <row r="32" spans="1:21" ht="15" thickBot="1" x14ac:dyDescent="0.35">
      <c r="A32" s="87">
        <v>2014</v>
      </c>
      <c r="B32" s="415"/>
      <c r="C32" s="417" t="s">
        <v>847</v>
      </c>
      <c r="D32" s="415" t="s">
        <v>409</v>
      </c>
      <c r="E32" s="415" t="s">
        <v>148</v>
      </c>
      <c r="F32" s="417" t="s">
        <v>26</v>
      </c>
      <c r="G32" s="417" t="s">
        <v>27</v>
      </c>
      <c r="H32" s="415">
        <v>1948</v>
      </c>
      <c r="I32" s="415" t="s">
        <v>37</v>
      </c>
      <c r="J32" s="420">
        <v>29.89</v>
      </c>
      <c r="K32" s="88" t="s">
        <v>25</v>
      </c>
      <c r="M32" s="107" t="s">
        <v>1789</v>
      </c>
      <c r="N32" s="108" t="s">
        <v>5</v>
      </c>
      <c r="O32" s="108" t="s">
        <v>6</v>
      </c>
      <c r="P32" s="108" t="s">
        <v>7</v>
      </c>
      <c r="Q32" s="108" t="s">
        <v>1715</v>
      </c>
      <c r="R32" s="108" t="s">
        <v>25</v>
      </c>
      <c r="S32" s="108" t="s">
        <v>19</v>
      </c>
      <c r="T32" s="108" t="s">
        <v>29</v>
      </c>
      <c r="U32" s="109" t="s">
        <v>1743</v>
      </c>
    </row>
    <row r="33" spans="1:23" x14ac:dyDescent="0.3">
      <c r="A33" s="87">
        <v>2014</v>
      </c>
      <c r="C33" t="s">
        <v>847</v>
      </c>
      <c r="D33" s="1" t="s">
        <v>409</v>
      </c>
      <c r="E33" s="1" t="s">
        <v>148</v>
      </c>
      <c r="F33" t="s">
        <v>26</v>
      </c>
      <c r="G33" t="s">
        <v>27</v>
      </c>
      <c r="H33" s="1">
        <v>1948</v>
      </c>
      <c r="I33" s="1" t="s">
        <v>30</v>
      </c>
      <c r="J33" s="252">
        <v>39.39</v>
      </c>
      <c r="K33" s="88" t="s">
        <v>25</v>
      </c>
      <c r="M33" s="83" t="s">
        <v>1556</v>
      </c>
      <c r="N33" s="85" t="s">
        <v>26</v>
      </c>
      <c r="O33" s="85" t="s">
        <v>27</v>
      </c>
      <c r="P33" s="84">
        <v>1948</v>
      </c>
      <c r="Q33" s="84">
        <f t="shared" ref="Q33:Q41" si="2">SUM(R33:T33)</f>
        <v>15</v>
      </c>
      <c r="R33" s="84">
        <v>9</v>
      </c>
      <c r="S33" s="84">
        <v>4</v>
      </c>
      <c r="T33" s="84">
        <v>2</v>
      </c>
      <c r="U33" s="86" t="s">
        <v>1946</v>
      </c>
    </row>
    <row r="34" spans="1:23" x14ac:dyDescent="0.3">
      <c r="A34" s="87">
        <v>2014</v>
      </c>
      <c r="C34" t="s">
        <v>847</v>
      </c>
      <c r="D34" s="1" t="s">
        <v>409</v>
      </c>
      <c r="E34" s="1" t="s">
        <v>148</v>
      </c>
      <c r="F34" t="s">
        <v>26</v>
      </c>
      <c r="G34" t="s">
        <v>27</v>
      </c>
      <c r="H34" s="1">
        <v>1948</v>
      </c>
      <c r="I34" s="1" t="s">
        <v>199</v>
      </c>
      <c r="J34" s="252">
        <v>15.11</v>
      </c>
      <c r="K34" s="88" t="s">
        <v>19</v>
      </c>
      <c r="M34" s="118" t="s">
        <v>1557</v>
      </c>
      <c r="N34" s="82" t="s">
        <v>314</v>
      </c>
      <c r="O34" s="82" t="s">
        <v>14</v>
      </c>
      <c r="P34" s="15">
        <v>1960</v>
      </c>
      <c r="Q34" s="15">
        <f t="shared" si="2"/>
        <v>11</v>
      </c>
      <c r="R34" s="15">
        <v>4</v>
      </c>
      <c r="S34" s="15">
        <v>2</v>
      </c>
      <c r="T34" s="15">
        <v>5</v>
      </c>
      <c r="U34" s="119" t="s">
        <v>1842</v>
      </c>
    </row>
    <row r="35" spans="1:23" ht="15" thickBot="1" x14ac:dyDescent="0.35">
      <c r="A35" s="87">
        <v>2014</v>
      </c>
      <c r="C35" t="s">
        <v>847</v>
      </c>
      <c r="D35" s="1" t="s">
        <v>409</v>
      </c>
      <c r="E35" s="1" t="s">
        <v>90</v>
      </c>
      <c r="F35" t="s">
        <v>83</v>
      </c>
      <c r="G35" t="s">
        <v>59</v>
      </c>
      <c r="H35" s="1">
        <v>1934</v>
      </c>
      <c r="I35" s="1" t="s">
        <v>28</v>
      </c>
      <c r="J35" s="252">
        <v>1.3</v>
      </c>
      <c r="K35" s="88" t="s">
        <v>25</v>
      </c>
      <c r="M35" s="87" t="s">
        <v>1558</v>
      </c>
      <c r="N35" s="3" t="s">
        <v>733</v>
      </c>
      <c r="O35" s="3" t="s">
        <v>142</v>
      </c>
      <c r="P35" s="1">
        <v>1983</v>
      </c>
      <c r="Q35" s="1">
        <f t="shared" si="2"/>
        <v>4</v>
      </c>
      <c r="R35" s="1">
        <v>4</v>
      </c>
      <c r="S35" s="1"/>
      <c r="T35" s="1"/>
      <c r="U35" s="88">
        <v>2019</v>
      </c>
    </row>
    <row r="36" spans="1:23" x14ac:dyDescent="0.3">
      <c r="A36" s="93">
        <v>2017</v>
      </c>
      <c r="B36" s="94"/>
      <c r="C36" s="183" t="s">
        <v>1171</v>
      </c>
      <c r="D36" s="94" t="s">
        <v>1172</v>
      </c>
      <c r="E36" s="94" t="s">
        <v>148</v>
      </c>
      <c r="F36" s="183" t="s">
        <v>26</v>
      </c>
      <c r="G36" s="183" t="s">
        <v>27</v>
      </c>
      <c r="H36" s="94">
        <v>1948</v>
      </c>
      <c r="I36" s="94" t="s">
        <v>37</v>
      </c>
      <c r="J36" s="256">
        <v>28.25</v>
      </c>
      <c r="K36" s="95" t="s">
        <v>25</v>
      </c>
      <c r="M36" s="118" t="s">
        <v>1559</v>
      </c>
      <c r="N36" s="82" t="s">
        <v>83</v>
      </c>
      <c r="O36" s="82" t="s">
        <v>59</v>
      </c>
      <c r="P36" s="15">
        <v>1934</v>
      </c>
      <c r="Q36" s="15">
        <f t="shared" si="2"/>
        <v>3</v>
      </c>
      <c r="R36" s="15">
        <v>3</v>
      </c>
      <c r="S36" s="15"/>
      <c r="T36" s="15"/>
      <c r="U36" s="119" t="s">
        <v>1842</v>
      </c>
    </row>
    <row r="37" spans="1:23" ht="15" thickBot="1" x14ac:dyDescent="0.35">
      <c r="A37" s="96">
        <v>2017</v>
      </c>
      <c r="B37" s="416"/>
      <c r="C37" s="418" t="s">
        <v>1171</v>
      </c>
      <c r="D37" s="416" t="s">
        <v>1172</v>
      </c>
      <c r="E37" s="416" t="s">
        <v>148</v>
      </c>
      <c r="F37" s="418" t="s">
        <v>26</v>
      </c>
      <c r="G37" s="418" t="s">
        <v>27</v>
      </c>
      <c r="H37" s="416">
        <v>1948</v>
      </c>
      <c r="I37" s="416" t="s">
        <v>30</v>
      </c>
      <c r="J37" s="421">
        <v>36.51</v>
      </c>
      <c r="K37" s="100" t="s">
        <v>25</v>
      </c>
      <c r="M37" s="89" t="s">
        <v>1560</v>
      </c>
      <c r="N37" s="91" t="s">
        <v>193</v>
      </c>
      <c r="O37" s="91" t="s">
        <v>1945</v>
      </c>
      <c r="P37" s="90">
        <v>1962</v>
      </c>
      <c r="Q37" s="90">
        <f t="shared" si="2"/>
        <v>3</v>
      </c>
      <c r="R37" s="90"/>
      <c r="S37" s="90">
        <v>3</v>
      </c>
      <c r="T37" s="90"/>
      <c r="U37" s="92" t="s">
        <v>1944</v>
      </c>
    </row>
    <row r="38" spans="1:23" x14ac:dyDescent="0.3">
      <c r="A38" s="96">
        <v>2017</v>
      </c>
      <c r="B38" s="416"/>
      <c r="C38" s="418" t="s">
        <v>1171</v>
      </c>
      <c r="D38" s="416" t="s">
        <v>1172</v>
      </c>
      <c r="E38" s="416" t="s">
        <v>148</v>
      </c>
      <c r="F38" s="418" t="s">
        <v>26</v>
      </c>
      <c r="G38" s="418" t="s">
        <v>27</v>
      </c>
      <c r="H38" s="416">
        <v>1948</v>
      </c>
      <c r="I38" s="416" t="s">
        <v>199</v>
      </c>
      <c r="J38" s="421">
        <v>14.21</v>
      </c>
      <c r="K38" s="100" t="s">
        <v>25</v>
      </c>
      <c r="M38" s="114"/>
      <c r="N38" s="115" t="s">
        <v>327</v>
      </c>
      <c r="O38" s="115" t="s">
        <v>328</v>
      </c>
      <c r="P38" s="116">
        <v>1948</v>
      </c>
      <c r="Q38" s="116">
        <f t="shared" si="2"/>
        <v>3</v>
      </c>
      <c r="R38" s="116"/>
      <c r="S38" s="116">
        <v>3</v>
      </c>
      <c r="T38" s="116"/>
      <c r="U38" s="117">
        <v>2019</v>
      </c>
    </row>
    <row r="39" spans="1:23" x14ac:dyDescent="0.3">
      <c r="A39" s="96">
        <v>2017</v>
      </c>
      <c r="B39" s="97"/>
      <c r="C39" s="184" t="s">
        <v>1171</v>
      </c>
      <c r="D39" s="97" t="s">
        <v>1172</v>
      </c>
      <c r="E39" s="97" t="s">
        <v>148</v>
      </c>
      <c r="F39" s="184" t="s">
        <v>26</v>
      </c>
      <c r="G39" s="184" t="s">
        <v>27</v>
      </c>
      <c r="H39" s="97">
        <v>1948</v>
      </c>
      <c r="I39" s="97" t="s">
        <v>177</v>
      </c>
      <c r="J39" s="99">
        <v>8.85</v>
      </c>
      <c r="K39" s="100" t="s">
        <v>19</v>
      </c>
      <c r="M39" s="87" t="s">
        <v>1562</v>
      </c>
      <c r="N39" s="3" t="s">
        <v>1517</v>
      </c>
      <c r="O39" s="3" t="s">
        <v>14</v>
      </c>
      <c r="P39" s="1">
        <v>1953</v>
      </c>
      <c r="Q39" s="1">
        <f t="shared" si="2"/>
        <v>2</v>
      </c>
      <c r="R39" s="1">
        <v>2</v>
      </c>
      <c r="S39" s="1"/>
      <c r="T39" s="1"/>
      <c r="U39" s="88">
        <v>2019</v>
      </c>
    </row>
    <row r="40" spans="1:23" x14ac:dyDescent="0.3">
      <c r="A40" s="96">
        <v>2017</v>
      </c>
      <c r="B40" s="416"/>
      <c r="C40" s="418" t="s">
        <v>1171</v>
      </c>
      <c r="D40" s="416" t="s">
        <v>1172</v>
      </c>
      <c r="E40" s="416" t="s">
        <v>47</v>
      </c>
      <c r="F40" s="419" t="s">
        <v>229</v>
      </c>
      <c r="G40" s="419" t="s">
        <v>197</v>
      </c>
      <c r="H40" s="416">
        <v>1961</v>
      </c>
      <c r="I40" s="416" t="s">
        <v>17</v>
      </c>
      <c r="J40" s="423" t="s">
        <v>1934</v>
      </c>
      <c r="K40" s="100" t="s">
        <v>19</v>
      </c>
      <c r="M40" s="118" t="s">
        <v>1564</v>
      </c>
      <c r="N40" s="82" t="s">
        <v>181</v>
      </c>
      <c r="O40" s="82" t="s">
        <v>166</v>
      </c>
      <c r="P40" s="15">
        <v>1952</v>
      </c>
      <c r="Q40" s="15">
        <f t="shared" si="2"/>
        <v>2</v>
      </c>
      <c r="R40" s="15"/>
      <c r="S40" s="15">
        <v>2</v>
      </c>
      <c r="T40" s="15"/>
      <c r="U40" s="119" t="s">
        <v>1943</v>
      </c>
    </row>
    <row r="41" spans="1:23" ht="15" thickBot="1" x14ac:dyDescent="0.35">
      <c r="A41" s="96">
        <v>2017</v>
      </c>
      <c r="B41" s="416"/>
      <c r="C41" s="418" t="s">
        <v>1171</v>
      </c>
      <c r="D41" s="416" t="s">
        <v>1172</v>
      </c>
      <c r="E41" s="416" t="s">
        <v>284</v>
      </c>
      <c r="F41" s="418" t="s">
        <v>934</v>
      </c>
      <c r="G41" s="418" t="s">
        <v>935</v>
      </c>
      <c r="H41" s="416">
        <v>1946</v>
      </c>
      <c r="I41" s="416" t="s">
        <v>177</v>
      </c>
      <c r="J41" s="421">
        <v>10.94</v>
      </c>
      <c r="K41" s="100" t="s">
        <v>29</v>
      </c>
      <c r="M41" s="89" t="s">
        <v>1565</v>
      </c>
      <c r="N41" s="91" t="s">
        <v>934</v>
      </c>
      <c r="O41" s="91" t="s">
        <v>935</v>
      </c>
      <c r="P41" s="90">
        <v>1946</v>
      </c>
      <c r="Q41" s="90">
        <f t="shared" si="2"/>
        <v>2</v>
      </c>
      <c r="R41" s="90"/>
      <c r="S41" s="90">
        <v>1</v>
      </c>
      <c r="T41" s="90">
        <v>1</v>
      </c>
      <c r="U41" s="92">
        <v>2017</v>
      </c>
    </row>
    <row r="42" spans="1:23" ht="15" thickBot="1" x14ac:dyDescent="0.35">
      <c r="A42" s="101">
        <v>2017</v>
      </c>
      <c r="B42" s="102"/>
      <c r="C42" s="185" t="s">
        <v>1171</v>
      </c>
      <c r="D42" s="102" t="s">
        <v>1172</v>
      </c>
      <c r="E42" s="102" t="s">
        <v>284</v>
      </c>
      <c r="F42" s="185" t="s">
        <v>934</v>
      </c>
      <c r="G42" s="185" t="s">
        <v>935</v>
      </c>
      <c r="H42" s="102">
        <v>1946</v>
      </c>
      <c r="I42" s="102" t="s">
        <v>37</v>
      </c>
      <c r="J42" s="257">
        <v>37.85</v>
      </c>
      <c r="K42" s="103" t="s">
        <v>19</v>
      </c>
    </row>
    <row r="43" spans="1:23" x14ac:dyDescent="0.3">
      <c r="A43" s="87">
        <v>2019</v>
      </c>
      <c r="B43" s="415"/>
      <c r="C43" s="417" t="s">
        <v>909</v>
      </c>
      <c r="D43" s="415" t="s">
        <v>326</v>
      </c>
      <c r="E43" s="415" t="s">
        <v>132</v>
      </c>
      <c r="F43" s="417" t="s">
        <v>733</v>
      </c>
      <c r="G43" s="417" t="s">
        <v>142</v>
      </c>
      <c r="H43" s="415">
        <v>1983</v>
      </c>
      <c r="I43" s="415" t="s">
        <v>37</v>
      </c>
      <c r="J43" s="420">
        <v>42.77</v>
      </c>
      <c r="K43" s="88" t="s">
        <v>25</v>
      </c>
      <c r="M43" s="516" t="s">
        <v>1780</v>
      </c>
      <c r="N43" s="517"/>
      <c r="O43" s="517"/>
      <c r="P43" s="517"/>
      <c r="Q43" s="517"/>
      <c r="R43" s="517"/>
      <c r="S43" s="517"/>
      <c r="T43" s="517"/>
      <c r="U43" s="517"/>
      <c r="V43" s="517"/>
      <c r="W43" s="518"/>
    </row>
    <row r="44" spans="1:23" ht="15" thickBot="1" x14ac:dyDescent="0.35">
      <c r="A44" s="87">
        <v>2019</v>
      </c>
      <c r="C44" t="s">
        <v>909</v>
      </c>
      <c r="D44" s="1" t="s">
        <v>326</v>
      </c>
      <c r="E44" s="1" t="s">
        <v>132</v>
      </c>
      <c r="F44" t="s">
        <v>733</v>
      </c>
      <c r="G44" t="s">
        <v>142</v>
      </c>
      <c r="H44" s="1">
        <v>1983</v>
      </c>
      <c r="I44" s="1" t="s">
        <v>30</v>
      </c>
      <c r="J44" s="252">
        <v>47.04</v>
      </c>
      <c r="K44" s="88" t="s">
        <v>25</v>
      </c>
      <c r="M44" s="107" t="s">
        <v>1650</v>
      </c>
      <c r="N44" s="108" t="s">
        <v>5</v>
      </c>
      <c r="O44" s="108" t="s">
        <v>6</v>
      </c>
      <c r="P44" s="108" t="s">
        <v>7</v>
      </c>
      <c r="Q44" s="108" t="s">
        <v>1715</v>
      </c>
      <c r="R44" s="108" t="s">
        <v>25</v>
      </c>
      <c r="S44" s="108" t="s">
        <v>19</v>
      </c>
      <c r="T44" s="108" t="s">
        <v>29</v>
      </c>
      <c r="U44" s="108" t="s">
        <v>0</v>
      </c>
      <c r="V44" s="108" t="s">
        <v>2</v>
      </c>
      <c r="W44" s="109" t="s">
        <v>4</v>
      </c>
    </row>
    <row r="45" spans="1:23" ht="15" thickBot="1" x14ac:dyDescent="0.35">
      <c r="A45" s="87">
        <v>2019</v>
      </c>
      <c r="C45" t="s">
        <v>909</v>
      </c>
      <c r="D45" s="1" t="s">
        <v>326</v>
      </c>
      <c r="E45" s="1" t="s">
        <v>132</v>
      </c>
      <c r="F45" t="s">
        <v>733</v>
      </c>
      <c r="G45" t="s">
        <v>142</v>
      </c>
      <c r="H45" s="1">
        <v>1983</v>
      </c>
      <c r="I45" s="1" t="s">
        <v>177</v>
      </c>
      <c r="J45" s="252">
        <v>15.43</v>
      </c>
      <c r="K45" s="88" t="s">
        <v>25</v>
      </c>
      <c r="M45" s="110" t="s">
        <v>1556</v>
      </c>
      <c r="N45" s="111" t="s">
        <v>26</v>
      </c>
      <c r="O45" s="111" t="s">
        <v>27</v>
      </c>
      <c r="P45" s="112">
        <v>1948</v>
      </c>
      <c r="Q45" s="112">
        <f t="shared" ref="Q45:Q57" si="3">SUM(R45:T45)</f>
        <v>5</v>
      </c>
      <c r="R45" s="112">
        <v>2</v>
      </c>
      <c r="S45" s="112">
        <v>2</v>
      </c>
      <c r="T45" s="112">
        <v>1</v>
      </c>
      <c r="U45" s="112" t="s">
        <v>1170</v>
      </c>
      <c r="V45" s="112" t="s">
        <v>1117</v>
      </c>
      <c r="W45" s="113">
        <v>2010</v>
      </c>
    </row>
    <row r="46" spans="1:23" x14ac:dyDescent="0.3">
      <c r="A46" s="87">
        <v>2019</v>
      </c>
      <c r="C46" t="s">
        <v>909</v>
      </c>
      <c r="D46" s="1" t="s">
        <v>326</v>
      </c>
      <c r="E46" s="1" t="s">
        <v>132</v>
      </c>
      <c r="F46" t="s">
        <v>733</v>
      </c>
      <c r="G46" t="s">
        <v>142</v>
      </c>
      <c r="H46" s="1">
        <v>1983</v>
      </c>
      <c r="I46" s="1" t="s">
        <v>199</v>
      </c>
      <c r="J46" s="252">
        <v>14.78</v>
      </c>
      <c r="K46" s="88" t="s">
        <v>25</v>
      </c>
      <c r="M46" s="114" t="s">
        <v>1557</v>
      </c>
      <c r="N46" s="115" t="s">
        <v>733</v>
      </c>
      <c r="O46" s="115" t="s">
        <v>142</v>
      </c>
      <c r="P46" s="116">
        <v>1983</v>
      </c>
      <c r="Q46" s="116">
        <f t="shared" si="3"/>
        <v>4</v>
      </c>
      <c r="R46" s="116">
        <v>4</v>
      </c>
      <c r="S46" s="116"/>
      <c r="T46" s="116"/>
      <c r="U46" s="116" t="s">
        <v>909</v>
      </c>
      <c r="V46" s="116" t="s">
        <v>326</v>
      </c>
      <c r="W46" s="117">
        <v>2019</v>
      </c>
    </row>
    <row r="47" spans="1:23" x14ac:dyDescent="0.3">
      <c r="A47" s="87">
        <v>2019</v>
      </c>
      <c r="C47" t="s">
        <v>909</v>
      </c>
      <c r="D47" s="1" t="s">
        <v>326</v>
      </c>
      <c r="E47" s="1" t="s">
        <v>113</v>
      </c>
      <c r="F47" t="s">
        <v>327</v>
      </c>
      <c r="G47" t="s">
        <v>328</v>
      </c>
      <c r="H47" s="1">
        <v>1948</v>
      </c>
      <c r="I47" s="1" t="s">
        <v>102</v>
      </c>
      <c r="J47" s="252">
        <v>35.93</v>
      </c>
      <c r="K47" s="88" t="s">
        <v>19</v>
      </c>
      <c r="M47" s="87" t="s">
        <v>1558</v>
      </c>
      <c r="N47" s="3" t="s">
        <v>26</v>
      </c>
      <c r="O47" s="3" t="s">
        <v>27</v>
      </c>
      <c r="P47" s="1">
        <v>1948</v>
      </c>
      <c r="Q47" s="1">
        <f t="shared" si="3"/>
        <v>4</v>
      </c>
      <c r="R47" s="1">
        <v>3</v>
      </c>
      <c r="S47" s="1">
        <v>1</v>
      </c>
      <c r="T47" s="1"/>
      <c r="U47" s="1" t="s">
        <v>1171</v>
      </c>
      <c r="V47" s="1" t="s">
        <v>1172</v>
      </c>
      <c r="W47" s="88">
        <v>2017</v>
      </c>
    </row>
    <row r="48" spans="1:23" x14ac:dyDescent="0.3">
      <c r="A48" s="87">
        <v>2019</v>
      </c>
      <c r="C48" t="s">
        <v>909</v>
      </c>
      <c r="D48" s="1" t="s">
        <v>326</v>
      </c>
      <c r="E48" s="1" t="s">
        <v>113</v>
      </c>
      <c r="F48" s="3" t="s">
        <v>327</v>
      </c>
      <c r="G48" s="3" t="s">
        <v>328</v>
      </c>
      <c r="H48" s="1">
        <v>1948</v>
      </c>
      <c r="I48" s="1" t="s">
        <v>1931</v>
      </c>
      <c r="J48" s="252">
        <v>9.8699999999999992</v>
      </c>
      <c r="K48" s="88" t="s">
        <v>19</v>
      </c>
      <c r="M48" s="118" t="s">
        <v>1559</v>
      </c>
      <c r="N48" s="82" t="s">
        <v>314</v>
      </c>
      <c r="O48" s="82" t="s">
        <v>14</v>
      </c>
      <c r="P48" s="15">
        <v>1960</v>
      </c>
      <c r="Q48" s="15">
        <f t="shared" si="3"/>
        <v>4</v>
      </c>
      <c r="R48" s="15">
        <v>1</v>
      </c>
      <c r="S48" s="15">
        <v>2</v>
      </c>
      <c r="T48" s="15">
        <v>1</v>
      </c>
      <c r="U48" s="15" t="s">
        <v>1166</v>
      </c>
      <c r="V48" s="15" t="s">
        <v>56</v>
      </c>
      <c r="W48" s="119">
        <v>2004</v>
      </c>
    </row>
    <row r="49" spans="1:23" ht="15" thickBot="1" x14ac:dyDescent="0.35">
      <c r="A49" s="87">
        <v>2019</v>
      </c>
      <c r="B49" s="415"/>
      <c r="C49" s="417" t="s">
        <v>909</v>
      </c>
      <c r="D49" s="415" t="s">
        <v>326</v>
      </c>
      <c r="E49" s="415" t="s">
        <v>113</v>
      </c>
      <c r="F49" s="417" t="s">
        <v>327</v>
      </c>
      <c r="G49" s="417" t="s">
        <v>328</v>
      </c>
      <c r="H49" s="415">
        <v>1948</v>
      </c>
      <c r="I49" s="415" t="s">
        <v>93</v>
      </c>
      <c r="J49" s="420">
        <v>3.21</v>
      </c>
      <c r="K49" s="88" t="s">
        <v>19</v>
      </c>
      <c r="M49" s="87" t="s">
        <v>1560</v>
      </c>
      <c r="N49" s="3" t="s">
        <v>314</v>
      </c>
      <c r="O49" s="3" t="s">
        <v>14</v>
      </c>
      <c r="P49" s="1">
        <v>1960</v>
      </c>
      <c r="Q49" s="1">
        <f t="shared" si="3"/>
        <v>4</v>
      </c>
      <c r="R49" s="1">
        <v>1</v>
      </c>
      <c r="S49" s="1"/>
      <c r="T49" s="1">
        <v>3</v>
      </c>
      <c r="U49" s="1" t="s">
        <v>11</v>
      </c>
      <c r="V49" s="1" t="s">
        <v>12</v>
      </c>
      <c r="W49" s="88">
        <v>2012</v>
      </c>
    </row>
    <row r="50" spans="1:23" x14ac:dyDescent="0.3">
      <c r="A50" s="87">
        <v>2019</v>
      </c>
      <c r="B50" s="415"/>
      <c r="C50" s="417" t="s">
        <v>909</v>
      </c>
      <c r="D50" s="415" t="s">
        <v>326</v>
      </c>
      <c r="E50" s="415" t="s">
        <v>47</v>
      </c>
      <c r="F50" s="417" t="s">
        <v>314</v>
      </c>
      <c r="G50" s="417" t="s">
        <v>14</v>
      </c>
      <c r="H50" s="415">
        <v>1960</v>
      </c>
      <c r="I50" s="415" t="s">
        <v>37</v>
      </c>
      <c r="J50" s="420">
        <v>47.56</v>
      </c>
      <c r="K50" s="88" t="s">
        <v>25</v>
      </c>
      <c r="M50" s="114" t="s">
        <v>1561</v>
      </c>
      <c r="N50" s="115" t="s">
        <v>26</v>
      </c>
      <c r="O50" s="115" t="s">
        <v>27</v>
      </c>
      <c r="P50" s="116">
        <v>1948</v>
      </c>
      <c r="Q50" s="116">
        <f t="shared" si="3"/>
        <v>3</v>
      </c>
      <c r="R50" s="116">
        <v>2</v>
      </c>
      <c r="S50" s="116">
        <v>1</v>
      </c>
      <c r="T50" s="116"/>
      <c r="U50" s="116" t="s">
        <v>847</v>
      </c>
      <c r="V50" s="116" t="s">
        <v>409</v>
      </c>
      <c r="W50" s="117">
        <v>2014</v>
      </c>
    </row>
    <row r="51" spans="1:23" x14ac:dyDescent="0.3">
      <c r="A51" s="87">
        <v>2019</v>
      </c>
      <c r="B51" s="415"/>
      <c r="C51" s="417" t="s">
        <v>909</v>
      </c>
      <c r="D51" s="415" t="s">
        <v>326</v>
      </c>
      <c r="E51" s="415" t="s">
        <v>82</v>
      </c>
      <c r="F51" s="417" t="s">
        <v>1517</v>
      </c>
      <c r="G51" s="417" t="s">
        <v>14</v>
      </c>
      <c r="H51" s="415">
        <v>1953</v>
      </c>
      <c r="I51" s="415" t="s">
        <v>1792</v>
      </c>
      <c r="J51" s="420" t="s">
        <v>1935</v>
      </c>
      <c r="K51" s="88" t="s">
        <v>25</v>
      </c>
      <c r="M51" s="87" t="s">
        <v>1562</v>
      </c>
      <c r="N51" s="3" t="s">
        <v>26</v>
      </c>
      <c r="O51" s="3" t="s">
        <v>27</v>
      </c>
      <c r="P51" s="1">
        <v>1948</v>
      </c>
      <c r="Q51" s="1">
        <f t="shared" si="3"/>
        <v>3</v>
      </c>
      <c r="R51" s="1">
        <v>2</v>
      </c>
      <c r="S51" s="1"/>
      <c r="T51" s="1">
        <v>1</v>
      </c>
      <c r="U51" s="1" t="s">
        <v>1169</v>
      </c>
      <c r="V51" s="1" t="s">
        <v>407</v>
      </c>
      <c r="W51" s="88">
        <v>2008</v>
      </c>
    </row>
    <row r="52" spans="1:23" ht="15" thickBot="1" x14ac:dyDescent="0.35">
      <c r="A52" s="87">
        <v>2019</v>
      </c>
      <c r="C52" t="s">
        <v>909</v>
      </c>
      <c r="D52" s="1" t="s">
        <v>326</v>
      </c>
      <c r="E52" s="1" t="s">
        <v>82</v>
      </c>
      <c r="F52" t="s">
        <v>1517</v>
      </c>
      <c r="G52" t="s">
        <v>14</v>
      </c>
      <c r="H52" s="1">
        <v>1953</v>
      </c>
      <c r="I52" s="1" t="s">
        <v>920</v>
      </c>
      <c r="J52" s="2" t="s">
        <v>1934</v>
      </c>
      <c r="K52" s="88" t="s">
        <v>25</v>
      </c>
      <c r="M52" s="120" t="s">
        <v>1564</v>
      </c>
      <c r="N52" s="123" t="s">
        <v>327</v>
      </c>
      <c r="O52" s="123" t="s">
        <v>328</v>
      </c>
      <c r="P52" s="121">
        <v>1948</v>
      </c>
      <c r="Q52" s="121">
        <f t="shared" si="3"/>
        <v>3</v>
      </c>
      <c r="R52" s="121"/>
      <c r="S52" s="121">
        <v>3</v>
      </c>
      <c r="T52" s="121"/>
      <c r="U52" s="121" t="s">
        <v>909</v>
      </c>
      <c r="V52" s="121" t="s">
        <v>326</v>
      </c>
      <c r="W52" s="122">
        <v>2019</v>
      </c>
    </row>
    <row r="53" spans="1:23" ht="15" thickBot="1" x14ac:dyDescent="0.35">
      <c r="A53" s="89">
        <v>2019</v>
      </c>
      <c r="B53" s="90"/>
      <c r="C53" s="182" t="s">
        <v>909</v>
      </c>
      <c r="D53" s="90" t="s">
        <v>326</v>
      </c>
      <c r="E53" s="90" t="s">
        <v>207</v>
      </c>
      <c r="F53" s="182" t="s">
        <v>83</v>
      </c>
      <c r="G53" s="182" t="s">
        <v>59</v>
      </c>
      <c r="H53" s="90">
        <v>1934</v>
      </c>
      <c r="I53" s="90" t="s">
        <v>28</v>
      </c>
      <c r="J53" s="255">
        <v>1.17</v>
      </c>
      <c r="K53" s="92" t="s">
        <v>25</v>
      </c>
      <c r="M53" s="87"/>
      <c r="N53" s="3" t="s">
        <v>1517</v>
      </c>
      <c r="O53" s="3" t="s">
        <v>14</v>
      </c>
      <c r="P53" s="1">
        <v>1953</v>
      </c>
      <c r="Q53" s="1">
        <f t="shared" si="3"/>
        <v>2</v>
      </c>
      <c r="R53" s="1">
        <v>2</v>
      </c>
      <c r="S53" s="1"/>
      <c r="T53" s="1"/>
      <c r="U53" s="1" t="s">
        <v>909</v>
      </c>
      <c r="V53" s="1" t="s">
        <v>326</v>
      </c>
      <c r="W53" s="88">
        <v>2019</v>
      </c>
    </row>
    <row r="54" spans="1:23" x14ac:dyDescent="0.3">
      <c r="M54" s="118" t="s">
        <v>1563</v>
      </c>
      <c r="N54" s="82" t="s">
        <v>314</v>
      </c>
      <c r="O54" s="82" t="s">
        <v>14</v>
      </c>
      <c r="P54" s="15">
        <v>1960</v>
      </c>
      <c r="Q54" s="15">
        <f t="shared" si="3"/>
        <v>2</v>
      </c>
      <c r="R54" s="15">
        <v>1</v>
      </c>
      <c r="S54" s="15"/>
      <c r="T54" s="15">
        <v>1</v>
      </c>
      <c r="U54" s="15" t="s">
        <v>1169</v>
      </c>
      <c r="V54" s="15" t="s">
        <v>407</v>
      </c>
      <c r="W54" s="119">
        <v>2008</v>
      </c>
    </row>
    <row r="55" spans="1:23" x14ac:dyDescent="0.3">
      <c r="M55" s="87"/>
      <c r="N55" s="3" t="s">
        <v>193</v>
      </c>
      <c r="O55" s="3" t="s">
        <v>894</v>
      </c>
      <c r="P55" s="1">
        <v>1962</v>
      </c>
      <c r="Q55" s="1">
        <f t="shared" si="3"/>
        <v>2</v>
      </c>
      <c r="R55" s="1"/>
      <c r="S55" s="1">
        <v>2</v>
      </c>
      <c r="T55" s="1"/>
      <c r="U55" s="1" t="s">
        <v>11</v>
      </c>
      <c r="V55" s="1" t="s">
        <v>12</v>
      </c>
      <c r="W55" s="88">
        <v>2012</v>
      </c>
    </row>
    <row r="56" spans="1:23" x14ac:dyDescent="0.3">
      <c r="M56" s="118" t="s">
        <v>1730</v>
      </c>
      <c r="N56" s="82" t="s">
        <v>181</v>
      </c>
      <c r="O56" s="82" t="s">
        <v>166</v>
      </c>
      <c r="P56" s="15">
        <v>1952</v>
      </c>
      <c r="Q56" s="15">
        <f t="shared" si="3"/>
        <v>2</v>
      </c>
      <c r="R56" s="15"/>
      <c r="S56" s="15">
        <v>2</v>
      </c>
      <c r="T56" s="15"/>
      <c r="U56" s="15" t="s">
        <v>847</v>
      </c>
      <c r="V56" s="15" t="s">
        <v>409</v>
      </c>
      <c r="W56" s="119">
        <v>2014</v>
      </c>
    </row>
    <row r="57" spans="1:23" ht="15" thickBot="1" x14ac:dyDescent="0.35">
      <c r="M57" s="89" t="s">
        <v>1731</v>
      </c>
      <c r="N57" s="91" t="s">
        <v>934</v>
      </c>
      <c r="O57" s="91" t="s">
        <v>935</v>
      </c>
      <c r="P57" s="90">
        <v>1946</v>
      </c>
      <c r="Q57" s="90">
        <f t="shared" si="3"/>
        <v>2</v>
      </c>
      <c r="R57" s="90"/>
      <c r="S57" s="90">
        <v>1</v>
      </c>
      <c r="T57" s="90">
        <v>1</v>
      </c>
      <c r="U57" s="90" t="s">
        <v>1171</v>
      </c>
      <c r="V57" s="90" t="s">
        <v>1172</v>
      </c>
      <c r="W57" s="92">
        <v>2017</v>
      </c>
    </row>
    <row r="58" spans="1:23" ht="15" thickBot="1" x14ac:dyDescent="0.35"/>
    <row r="59" spans="1:23" x14ac:dyDescent="0.3">
      <c r="M59" s="516" t="s">
        <v>1718</v>
      </c>
      <c r="N59" s="517"/>
      <c r="O59" s="517"/>
      <c r="P59" s="517"/>
      <c r="Q59" s="517"/>
      <c r="R59" s="518"/>
    </row>
    <row r="60" spans="1:23" x14ac:dyDescent="0.3">
      <c r="M60" s="187" t="s">
        <v>1650</v>
      </c>
      <c r="N60" s="81" t="s">
        <v>8</v>
      </c>
      <c r="O60" s="81" t="s">
        <v>1715</v>
      </c>
      <c r="P60" s="81" t="s">
        <v>25</v>
      </c>
      <c r="Q60" s="81" t="s">
        <v>19</v>
      </c>
      <c r="R60" s="188" t="s">
        <v>29</v>
      </c>
    </row>
    <row r="61" spans="1:23" ht="15" thickBot="1" x14ac:dyDescent="0.35">
      <c r="M61" s="107"/>
      <c r="N61" s="108"/>
      <c r="O61" s="108">
        <f>SUM(O62:O76)</f>
        <v>51</v>
      </c>
      <c r="P61" s="108">
        <f>SUM(P62:P76)</f>
        <v>25</v>
      </c>
      <c r="Q61" s="108">
        <f>SUM(Q62:Q76)</f>
        <v>17</v>
      </c>
      <c r="R61" s="109">
        <f>SUM(R62:R76)</f>
        <v>9</v>
      </c>
    </row>
    <row r="62" spans="1:23" x14ac:dyDescent="0.3">
      <c r="M62" s="83" t="s">
        <v>1556</v>
      </c>
      <c r="N62" s="84" t="s">
        <v>1726</v>
      </c>
      <c r="O62" s="84">
        <f t="shared" ref="O62:O76" si="4">SUM(P62:R62)</f>
        <v>9</v>
      </c>
      <c r="P62" s="84">
        <v>7</v>
      </c>
      <c r="Q62" s="84">
        <v>2</v>
      </c>
      <c r="R62" s="86"/>
    </row>
    <row r="63" spans="1:23" x14ac:dyDescent="0.3">
      <c r="M63" s="118" t="s">
        <v>1557</v>
      </c>
      <c r="N63" s="15" t="s">
        <v>1728</v>
      </c>
      <c r="O63" s="15">
        <f t="shared" si="4"/>
        <v>8</v>
      </c>
      <c r="P63" s="15">
        <v>5</v>
      </c>
      <c r="Q63" s="15">
        <v>1</v>
      </c>
      <c r="R63" s="119">
        <v>2</v>
      </c>
    </row>
    <row r="64" spans="1:23" x14ac:dyDescent="0.3">
      <c r="M64" s="87" t="s">
        <v>1558</v>
      </c>
      <c r="N64" s="1" t="s">
        <v>199</v>
      </c>
      <c r="O64" s="1">
        <f t="shared" si="4"/>
        <v>8</v>
      </c>
      <c r="P64" s="1">
        <v>4</v>
      </c>
      <c r="Q64" s="1">
        <v>3</v>
      </c>
      <c r="R64" s="88">
        <v>1</v>
      </c>
    </row>
    <row r="65" spans="13:18" x14ac:dyDescent="0.3">
      <c r="M65" s="118" t="s">
        <v>1559</v>
      </c>
      <c r="N65" s="15" t="s">
        <v>1727</v>
      </c>
      <c r="O65" s="15">
        <f t="shared" si="4"/>
        <v>6</v>
      </c>
      <c r="P65" s="15">
        <v>1</v>
      </c>
      <c r="Q65" s="15">
        <v>2</v>
      </c>
      <c r="R65" s="119">
        <v>3</v>
      </c>
    </row>
    <row r="66" spans="13:18" ht="15" thickBot="1" x14ac:dyDescent="0.35">
      <c r="M66" s="89" t="s">
        <v>1560</v>
      </c>
      <c r="N66" s="90" t="s">
        <v>1729</v>
      </c>
      <c r="O66" s="90">
        <f t="shared" si="4"/>
        <v>4</v>
      </c>
      <c r="P66" s="90">
        <v>3</v>
      </c>
      <c r="Q66" s="90">
        <v>1</v>
      </c>
      <c r="R66" s="92"/>
    </row>
    <row r="67" spans="13:18" x14ac:dyDescent="0.3">
      <c r="M67" s="114" t="s">
        <v>1561</v>
      </c>
      <c r="N67" s="116" t="s">
        <v>1898</v>
      </c>
      <c r="O67" s="116">
        <f t="shared" si="4"/>
        <v>3</v>
      </c>
      <c r="P67" s="116">
        <v>1</v>
      </c>
      <c r="Q67" s="116">
        <v>2</v>
      </c>
      <c r="R67" s="117"/>
    </row>
    <row r="68" spans="13:18" x14ac:dyDescent="0.3">
      <c r="M68" s="87" t="s">
        <v>1562</v>
      </c>
      <c r="N68" s="1" t="s">
        <v>1797</v>
      </c>
      <c r="O68" s="1">
        <f t="shared" si="4"/>
        <v>3</v>
      </c>
      <c r="P68" s="1"/>
      <c r="Q68" s="1">
        <v>2</v>
      </c>
      <c r="R68" s="88">
        <v>1</v>
      </c>
    </row>
    <row r="69" spans="13:18" x14ac:dyDescent="0.3">
      <c r="M69" s="118" t="s">
        <v>1564</v>
      </c>
      <c r="N69" s="15" t="s">
        <v>1931</v>
      </c>
      <c r="O69" s="15">
        <f t="shared" si="4"/>
        <v>2</v>
      </c>
      <c r="P69" s="15">
        <v>1</v>
      </c>
      <c r="Q69" s="15">
        <v>1</v>
      </c>
      <c r="R69" s="119"/>
    </row>
    <row r="70" spans="13:18" x14ac:dyDescent="0.3">
      <c r="M70" s="87" t="s">
        <v>1565</v>
      </c>
      <c r="N70" s="1" t="s">
        <v>294</v>
      </c>
      <c r="O70" s="1">
        <f t="shared" si="4"/>
        <v>2</v>
      </c>
      <c r="P70" s="1"/>
      <c r="Q70" s="1"/>
      <c r="R70" s="88">
        <v>2</v>
      </c>
    </row>
    <row r="71" spans="13:18" ht="15" thickBot="1" x14ac:dyDescent="0.35">
      <c r="M71" s="120" t="s">
        <v>1563</v>
      </c>
      <c r="N71" s="121" t="s">
        <v>1179</v>
      </c>
      <c r="O71" s="121">
        <f t="shared" si="4"/>
        <v>1</v>
      </c>
      <c r="P71" s="121">
        <v>1</v>
      </c>
      <c r="Q71" s="121"/>
      <c r="R71" s="122"/>
    </row>
    <row r="72" spans="13:18" x14ac:dyDescent="0.3">
      <c r="M72" s="83" t="s">
        <v>1570</v>
      </c>
      <c r="N72" s="84" t="s">
        <v>920</v>
      </c>
      <c r="O72" s="84">
        <f t="shared" si="4"/>
        <v>1</v>
      </c>
      <c r="P72" s="84">
        <v>1</v>
      </c>
      <c r="Q72" s="84"/>
      <c r="R72" s="86"/>
    </row>
    <row r="73" spans="13:18" x14ac:dyDescent="0.3">
      <c r="M73" s="118" t="s">
        <v>1730</v>
      </c>
      <c r="N73" s="15" t="s">
        <v>1019</v>
      </c>
      <c r="O73" s="15">
        <f t="shared" si="4"/>
        <v>1</v>
      </c>
      <c r="P73" s="15">
        <v>1</v>
      </c>
      <c r="Q73" s="15"/>
      <c r="R73" s="119"/>
    </row>
    <row r="74" spans="13:18" x14ac:dyDescent="0.3">
      <c r="M74" s="87" t="s">
        <v>1731</v>
      </c>
      <c r="N74" s="1" t="s">
        <v>1795</v>
      </c>
      <c r="O74" s="1">
        <f t="shared" si="4"/>
        <v>1</v>
      </c>
      <c r="P74" s="1"/>
      <c r="Q74" s="1">
        <v>1</v>
      </c>
      <c r="R74" s="88"/>
    </row>
    <row r="75" spans="13:18" x14ac:dyDescent="0.3">
      <c r="M75" s="118" t="s">
        <v>1732</v>
      </c>
      <c r="N75" s="15" t="s">
        <v>1722</v>
      </c>
      <c r="O75" s="15">
        <f t="shared" si="4"/>
        <v>1</v>
      </c>
      <c r="P75" s="15"/>
      <c r="Q75" s="15">
        <v>1</v>
      </c>
      <c r="R75" s="119"/>
    </row>
    <row r="76" spans="13:18" ht="15" thickBot="1" x14ac:dyDescent="0.35">
      <c r="M76" s="89" t="s">
        <v>1733</v>
      </c>
      <c r="N76" s="90" t="s">
        <v>1723</v>
      </c>
      <c r="O76" s="90">
        <f t="shared" si="4"/>
        <v>1</v>
      </c>
      <c r="P76" s="90"/>
      <c r="Q76" s="90">
        <v>1</v>
      </c>
      <c r="R76" s="92"/>
    </row>
    <row r="77" spans="13:18" ht="15" thickBot="1" x14ac:dyDescent="0.35"/>
    <row r="78" spans="13:18" x14ac:dyDescent="0.3">
      <c r="N78" s="516" t="s">
        <v>1951</v>
      </c>
      <c r="O78" s="517"/>
      <c r="P78" s="517"/>
      <c r="Q78" s="517"/>
      <c r="R78" s="518"/>
    </row>
    <row r="79" spans="13:18" ht="15" thickBot="1" x14ac:dyDescent="0.35">
      <c r="N79" s="187" t="s">
        <v>15</v>
      </c>
      <c r="O79" s="81" t="s">
        <v>1715</v>
      </c>
      <c r="P79" s="81" t="s">
        <v>25</v>
      </c>
      <c r="Q79" s="81" t="s">
        <v>19</v>
      </c>
      <c r="R79" s="188" t="s">
        <v>29</v>
      </c>
    </row>
    <row r="80" spans="13:18" x14ac:dyDescent="0.3">
      <c r="N80" s="83" t="s">
        <v>132</v>
      </c>
      <c r="O80" s="84">
        <f t="shared" ref="O80:O91" si="5">SUM(P80:R80)</f>
        <v>4</v>
      </c>
      <c r="P80" s="84">
        <v>4</v>
      </c>
      <c r="Q80" s="84"/>
      <c r="R80" s="86"/>
    </row>
    <row r="81" spans="14:18" x14ac:dyDescent="0.3">
      <c r="N81" s="118" t="s">
        <v>41</v>
      </c>
      <c r="O81" s="15">
        <f t="shared" si="5"/>
        <v>0</v>
      </c>
      <c r="P81" s="15"/>
      <c r="Q81" s="15"/>
      <c r="R81" s="119"/>
    </row>
    <row r="82" spans="14:18" x14ac:dyDescent="0.3">
      <c r="N82" s="87" t="s">
        <v>36</v>
      </c>
      <c r="O82" s="1">
        <f t="shared" si="5"/>
        <v>0</v>
      </c>
      <c r="P82" s="1"/>
      <c r="Q82" s="1"/>
      <c r="R82" s="88"/>
    </row>
    <row r="83" spans="14:18" x14ac:dyDescent="0.3">
      <c r="N83" s="118" t="s">
        <v>16</v>
      </c>
      <c r="O83" s="15">
        <f t="shared" si="5"/>
        <v>5</v>
      </c>
      <c r="P83" s="15">
        <v>1</v>
      </c>
      <c r="Q83" s="15">
        <v>3</v>
      </c>
      <c r="R83" s="119">
        <v>1</v>
      </c>
    </row>
    <row r="84" spans="14:18" x14ac:dyDescent="0.3">
      <c r="N84" s="87" t="s">
        <v>99</v>
      </c>
      <c r="O84" s="1">
        <f t="shared" si="5"/>
        <v>1</v>
      </c>
      <c r="P84" s="1"/>
      <c r="Q84" s="1">
        <v>1</v>
      </c>
      <c r="R84" s="88"/>
    </row>
    <row r="85" spans="14:18" x14ac:dyDescent="0.3">
      <c r="N85" s="118" t="s">
        <v>144</v>
      </c>
      <c r="O85" s="15">
        <f t="shared" si="5"/>
        <v>10</v>
      </c>
      <c r="P85" s="15">
        <v>4</v>
      </c>
      <c r="Q85" s="15">
        <v>4</v>
      </c>
      <c r="R85" s="119">
        <v>2</v>
      </c>
    </row>
    <row r="86" spans="14:18" x14ac:dyDescent="0.3">
      <c r="N86" s="87" t="s">
        <v>148</v>
      </c>
      <c r="O86" s="1">
        <f t="shared" si="5"/>
        <v>7</v>
      </c>
      <c r="P86" s="1">
        <v>5</v>
      </c>
      <c r="Q86" s="1">
        <v>2</v>
      </c>
      <c r="R86" s="88"/>
    </row>
    <row r="87" spans="14:18" x14ac:dyDescent="0.3">
      <c r="N87" s="118" t="s">
        <v>113</v>
      </c>
      <c r="O87" s="15">
        <f t="shared" si="5"/>
        <v>3</v>
      </c>
      <c r="P87" s="15"/>
      <c r="Q87" s="15">
        <v>3</v>
      </c>
      <c r="R87" s="119"/>
    </row>
    <row r="88" spans="14:18" x14ac:dyDescent="0.3">
      <c r="N88" s="87" t="s">
        <v>334</v>
      </c>
      <c r="O88" s="1">
        <f t="shared" si="5"/>
        <v>0</v>
      </c>
      <c r="P88" s="1"/>
      <c r="Q88" s="1"/>
      <c r="R88" s="88"/>
    </row>
    <row r="89" spans="14:18" x14ac:dyDescent="0.3">
      <c r="N89" s="118" t="s">
        <v>454</v>
      </c>
      <c r="O89" s="15">
        <f t="shared" si="5"/>
        <v>0</v>
      </c>
      <c r="P89" s="15"/>
      <c r="Q89" s="15"/>
      <c r="R89" s="119"/>
    </row>
    <row r="90" spans="14:18" x14ac:dyDescent="0.3">
      <c r="N90" s="87" t="s">
        <v>640</v>
      </c>
      <c r="O90" s="1">
        <f t="shared" si="5"/>
        <v>0</v>
      </c>
      <c r="P90" s="1"/>
      <c r="Q90" s="1"/>
      <c r="R90" s="88"/>
    </row>
    <row r="91" spans="14:18" ht="15" thickBot="1" x14ac:dyDescent="0.35">
      <c r="N91" s="118" t="s">
        <v>1950</v>
      </c>
      <c r="O91" s="15">
        <f t="shared" si="5"/>
        <v>0</v>
      </c>
      <c r="P91" s="15"/>
      <c r="Q91" s="15"/>
      <c r="R91" s="119"/>
    </row>
    <row r="92" spans="14:18" ht="15" thickBot="1" x14ac:dyDescent="0.35">
      <c r="N92" s="228" t="s">
        <v>1715</v>
      </c>
      <c r="O92" s="229">
        <f>SUM(O80:O90)</f>
        <v>30</v>
      </c>
      <c r="P92" s="229">
        <f>SUM(P80:P90)</f>
        <v>14</v>
      </c>
      <c r="Q92" s="229">
        <f>SUM(Q80:Q90)</f>
        <v>13</v>
      </c>
      <c r="R92" s="230">
        <f>SUM(R80:R90)</f>
        <v>3</v>
      </c>
    </row>
    <row r="93" spans="14:18" x14ac:dyDescent="0.3">
      <c r="N93" s="83" t="s">
        <v>210</v>
      </c>
      <c r="O93" s="84">
        <f t="shared" ref="O93:O104" si="6">SUM(P93:R93)</f>
        <v>0</v>
      </c>
      <c r="P93" s="84"/>
      <c r="Q93" s="84"/>
      <c r="R93" s="86"/>
    </row>
    <row r="94" spans="14:18" x14ac:dyDescent="0.3">
      <c r="N94" s="118" t="s">
        <v>228</v>
      </c>
      <c r="O94" s="15">
        <f t="shared" si="6"/>
        <v>5</v>
      </c>
      <c r="P94" s="15">
        <v>2</v>
      </c>
      <c r="Q94" s="15">
        <v>2</v>
      </c>
      <c r="R94" s="119">
        <v>1</v>
      </c>
    </row>
    <row r="95" spans="14:18" x14ac:dyDescent="0.3">
      <c r="N95" s="87" t="s">
        <v>256</v>
      </c>
      <c r="O95" s="1">
        <f t="shared" si="6"/>
        <v>3</v>
      </c>
      <c r="P95" s="1">
        <v>2</v>
      </c>
      <c r="Q95" s="1"/>
      <c r="R95" s="88">
        <v>1</v>
      </c>
    </row>
    <row r="96" spans="14:18" x14ac:dyDescent="0.3">
      <c r="N96" s="118" t="s">
        <v>73</v>
      </c>
      <c r="O96" s="15">
        <f t="shared" si="6"/>
        <v>4</v>
      </c>
      <c r="P96" s="15">
        <v>1</v>
      </c>
      <c r="Q96" s="15"/>
      <c r="R96" s="119">
        <v>3</v>
      </c>
    </row>
    <row r="97" spans="14:18" x14ac:dyDescent="0.3">
      <c r="N97" s="87" t="s">
        <v>47</v>
      </c>
      <c r="O97" s="1">
        <f t="shared" si="6"/>
        <v>2</v>
      </c>
      <c r="P97" s="1">
        <v>1</v>
      </c>
      <c r="Q97" s="1">
        <v>1</v>
      </c>
      <c r="R97" s="88"/>
    </row>
    <row r="98" spans="14:18" x14ac:dyDescent="0.3">
      <c r="N98" s="118" t="s">
        <v>80</v>
      </c>
      <c r="O98" s="15">
        <f t="shared" si="6"/>
        <v>0</v>
      </c>
      <c r="P98" s="15"/>
      <c r="Q98" s="15"/>
      <c r="R98" s="119"/>
    </row>
    <row r="99" spans="14:18" x14ac:dyDescent="0.3">
      <c r="N99" s="87" t="s">
        <v>82</v>
      </c>
      <c r="O99" s="1">
        <f t="shared" si="6"/>
        <v>2</v>
      </c>
      <c r="P99" s="1">
        <v>2</v>
      </c>
      <c r="Q99" s="1"/>
      <c r="R99" s="88"/>
    </row>
    <row r="100" spans="14:18" x14ac:dyDescent="0.3">
      <c r="N100" s="118" t="s">
        <v>284</v>
      </c>
      <c r="O100" s="15">
        <f t="shared" si="6"/>
        <v>3</v>
      </c>
      <c r="P100" s="15">
        <v>1</v>
      </c>
      <c r="Q100" s="15">
        <v>1</v>
      </c>
      <c r="R100" s="119">
        <v>1</v>
      </c>
    </row>
    <row r="101" spans="14:18" x14ac:dyDescent="0.3">
      <c r="N101" s="87" t="s">
        <v>85</v>
      </c>
      <c r="O101" s="1">
        <f t="shared" si="6"/>
        <v>0</v>
      </c>
      <c r="P101" s="1"/>
      <c r="Q101" s="1"/>
      <c r="R101" s="88"/>
    </row>
    <row r="102" spans="14:18" x14ac:dyDescent="0.3">
      <c r="N102" s="118" t="s">
        <v>90</v>
      </c>
      <c r="O102" s="15">
        <f t="shared" si="6"/>
        <v>1</v>
      </c>
      <c r="P102" s="15">
        <v>1</v>
      </c>
      <c r="Q102" s="15"/>
      <c r="R102" s="119"/>
    </row>
    <row r="103" spans="14:18" x14ac:dyDescent="0.3">
      <c r="N103" s="87" t="s">
        <v>207</v>
      </c>
      <c r="O103" s="1">
        <f t="shared" si="6"/>
        <v>1</v>
      </c>
      <c r="P103" s="1">
        <v>1</v>
      </c>
      <c r="Q103" s="1"/>
      <c r="R103" s="88"/>
    </row>
    <row r="104" spans="14:18" ht="15" thickBot="1" x14ac:dyDescent="0.35">
      <c r="N104" s="118" t="s">
        <v>311</v>
      </c>
      <c r="O104" s="15">
        <f t="shared" si="6"/>
        <v>0</v>
      </c>
      <c r="P104" s="15"/>
      <c r="Q104" s="15"/>
      <c r="R104" s="119"/>
    </row>
    <row r="105" spans="14:18" ht="15" thickBot="1" x14ac:dyDescent="0.35">
      <c r="N105" s="228" t="s">
        <v>1715</v>
      </c>
      <c r="O105" s="229">
        <f>SUM(O93:O104)</f>
        <v>21</v>
      </c>
      <c r="P105" s="229">
        <f>SUM(P93:P104)</f>
        <v>11</v>
      </c>
      <c r="Q105" s="229">
        <f>SUM(Q93:Q104)</f>
        <v>4</v>
      </c>
      <c r="R105" s="230">
        <f>SUM(R93:R104)</f>
        <v>6</v>
      </c>
    </row>
  </sheetData>
  <sortState xmlns:xlrd2="http://schemas.microsoft.com/office/spreadsheetml/2017/richdata2" ref="A3:K53">
    <sortCondition ref="A3:A53"/>
    <sortCondition ref="E3:E53"/>
    <sortCondition ref="F3:F53"/>
    <sortCondition ref="G3:G53"/>
    <sortCondition ref="K3:K53"/>
  </sortState>
  <mergeCells count="7">
    <mergeCell ref="M59:R59"/>
    <mergeCell ref="N78:R78"/>
    <mergeCell ref="A1:K1"/>
    <mergeCell ref="M3:T3"/>
    <mergeCell ref="M14:T14"/>
    <mergeCell ref="M31:U31"/>
    <mergeCell ref="M43:W43"/>
  </mergeCells>
  <pageMargins left="0.7" right="0.7" top="0.75" bottom="0.75" header="0.3" footer="0.3"/>
  <ignoredErrors>
    <ignoredError sqref="Q35:Q4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10F2-76D7-4E3B-A497-F78ABAC5528D}">
  <dimension ref="A1:L1066"/>
  <sheetViews>
    <sheetView zoomScale="70" zoomScaleNormal="70" workbookViewId="0">
      <pane ySplit="1" topLeftCell="A2" activePane="bottomLeft" state="frozen"/>
      <selection pane="bottomLeft"/>
    </sheetView>
  </sheetViews>
  <sheetFormatPr defaultRowHeight="14.4" x14ac:dyDescent="0.3"/>
  <cols>
    <col min="1" max="1" width="6.44140625" customWidth="1"/>
    <col min="2" max="2" width="12.21875" customWidth="1"/>
    <col min="3" max="3" width="6" customWidth="1"/>
    <col min="4" max="4" width="16.109375" style="3" customWidth="1"/>
    <col min="5" max="5" width="5.77734375" customWidth="1"/>
    <col min="6" max="6" width="8.21875" customWidth="1"/>
    <col min="7" max="7" width="23.33203125" customWidth="1"/>
    <col min="8" max="8" width="16.44140625" customWidth="1"/>
    <col min="9" max="9" width="7.77734375" customWidth="1"/>
    <col min="10" max="10" width="17.5546875" customWidth="1"/>
    <col min="12" max="12" width="9.44140625" bestFit="1" customWidth="1"/>
  </cols>
  <sheetData>
    <row r="1" spans="1:12" ht="16.2" thickBot="1" x14ac:dyDescent="0.35">
      <c r="A1" s="474" t="s">
        <v>4</v>
      </c>
      <c r="B1" s="475" t="s">
        <v>2003</v>
      </c>
      <c r="C1" s="475" t="s">
        <v>3</v>
      </c>
      <c r="D1" s="476" t="s">
        <v>1</v>
      </c>
      <c r="E1" s="475" t="s">
        <v>2</v>
      </c>
      <c r="F1" s="475" t="s">
        <v>15</v>
      </c>
      <c r="G1" s="476" t="s">
        <v>5</v>
      </c>
      <c r="H1" s="476" t="s">
        <v>6</v>
      </c>
      <c r="I1" s="475" t="s">
        <v>7</v>
      </c>
      <c r="J1" s="475" t="s">
        <v>8</v>
      </c>
      <c r="K1" s="477" t="s">
        <v>9</v>
      </c>
      <c r="L1" s="478" t="s">
        <v>10</v>
      </c>
    </row>
    <row r="2" spans="1:12" x14ac:dyDescent="0.3">
      <c r="A2" s="150">
        <v>1975</v>
      </c>
      <c r="B2" s="151" t="s">
        <v>1953</v>
      </c>
      <c r="C2" s="151"/>
      <c r="D2" s="153" t="s">
        <v>1116</v>
      </c>
      <c r="E2" s="151" t="s">
        <v>1117</v>
      </c>
      <c r="F2" s="151" t="s">
        <v>284</v>
      </c>
      <c r="G2" s="153" t="s">
        <v>300</v>
      </c>
      <c r="H2" s="153" t="s">
        <v>14</v>
      </c>
      <c r="I2" s="151">
        <v>1904</v>
      </c>
      <c r="J2" s="151" t="s">
        <v>1178</v>
      </c>
      <c r="K2" s="154" t="s">
        <v>1194</v>
      </c>
      <c r="L2" s="155" t="s">
        <v>29</v>
      </c>
    </row>
    <row r="3" spans="1:12" x14ac:dyDescent="0.3">
      <c r="A3" s="45">
        <v>1975</v>
      </c>
      <c r="B3" s="35" t="s">
        <v>1953</v>
      </c>
      <c r="C3" s="35"/>
      <c r="D3" s="36" t="s">
        <v>1116</v>
      </c>
      <c r="E3" s="35" t="s">
        <v>1117</v>
      </c>
      <c r="F3" s="35" t="s">
        <v>284</v>
      </c>
      <c r="G3" s="36" t="s">
        <v>300</v>
      </c>
      <c r="H3" s="36" t="s">
        <v>14</v>
      </c>
      <c r="I3" s="35">
        <v>1904</v>
      </c>
      <c r="J3" s="35" t="s">
        <v>1179</v>
      </c>
      <c r="K3" s="37"/>
      <c r="L3" s="46" t="s">
        <v>29</v>
      </c>
    </row>
    <row r="4" spans="1:12" ht="15" thickBot="1" x14ac:dyDescent="0.35">
      <c r="A4" s="162">
        <v>1975</v>
      </c>
      <c r="B4" s="163" t="s">
        <v>1953</v>
      </c>
      <c r="C4" s="163"/>
      <c r="D4" s="165" t="s">
        <v>1116</v>
      </c>
      <c r="E4" s="163" t="s">
        <v>1117</v>
      </c>
      <c r="F4" s="163" t="s">
        <v>284</v>
      </c>
      <c r="G4" s="165" t="s">
        <v>300</v>
      </c>
      <c r="H4" s="165" t="s">
        <v>14</v>
      </c>
      <c r="I4" s="163">
        <v>1904</v>
      </c>
      <c r="J4" s="163" t="s">
        <v>135</v>
      </c>
      <c r="K4" s="166" t="s">
        <v>1195</v>
      </c>
      <c r="L4" s="167" t="s">
        <v>29</v>
      </c>
    </row>
    <row r="5" spans="1:12" x14ac:dyDescent="0.3">
      <c r="A5" s="66">
        <v>1977</v>
      </c>
      <c r="B5" s="67" t="s">
        <v>1953</v>
      </c>
      <c r="C5" s="67"/>
      <c r="D5" s="68" t="s">
        <v>1180</v>
      </c>
      <c r="E5" s="67" t="s">
        <v>845</v>
      </c>
      <c r="F5" s="67" t="s">
        <v>132</v>
      </c>
      <c r="G5" s="68" t="s">
        <v>1799</v>
      </c>
      <c r="H5" s="68" t="s">
        <v>1185</v>
      </c>
      <c r="I5" s="67">
        <v>1939</v>
      </c>
      <c r="J5" s="67" t="s">
        <v>135</v>
      </c>
      <c r="K5" s="69" t="s">
        <v>1189</v>
      </c>
      <c r="L5" s="70" t="s">
        <v>29</v>
      </c>
    </row>
    <row r="6" spans="1:12" x14ac:dyDescent="0.3">
      <c r="A6" s="71">
        <v>1977</v>
      </c>
      <c r="B6" s="72" t="s">
        <v>1953</v>
      </c>
      <c r="C6" s="72"/>
      <c r="D6" s="73" t="s">
        <v>1180</v>
      </c>
      <c r="E6" s="72" t="s">
        <v>845</v>
      </c>
      <c r="F6" s="72" t="s">
        <v>132</v>
      </c>
      <c r="G6" s="73" t="s">
        <v>1799</v>
      </c>
      <c r="H6" s="73" t="s">
        <v>1185</v>
      </c>
      <c r="I6" s="72">
        <v>1939</v>
      </c>
      <c r="J6" s="72" t="s">
        <v>128</v>
      </c>
      <c r="K6" s="74" t="s">
        <v>1199</v>
      </c>
      <c r="L6" s="75" t="s">
        <v>19</v>
      </c>
    </row>
    <row r="7" spans="1:12" x14ac:dyDescent="0.3">
      <c r="A7" s="71">
        <v>1977</v>
      </c>
      <c r="B7" s="72" t="s">
        <v>1953</v>
      </c>
      <c r="C7" s="72"/>
      <c r="D7" s="73" t="s">
        <v>1180</v>
      </c>
      <c r="E7" s="72" t="s">
        <v>845</v>
      </c>
      <c r="F7" s="72" t="s">
        <v>36</v>
      </c>
      <c r="G7" s="73" t="s">
        <v>1230</v>
      </c>
      <c r="H7" s="73" t="s">
        <v>1186</v>
      </c>
      <c r="I7" s="72">
        <v>1927</v>
      </c>
      <c r="J7" s="72" t="s">
        <v>128</v>
      </c>
      <c r="K7" s="74" t="s">
        <v>1187</v>
      </c>
      <c r="L7" s="75" t="s">
        <v>19</v>
      </c>
    </row>
    <row r="8" spans="1:12" x14ac:dyDescent="0.3">
      <c r="A8" s="71">
        <v>1977</v>
      </c>
      <c r="B8" s="72" t="s">
        <v>1953</v>
      </c>
      <c r="C8" s="72"/>
      <c r="D8" s="73" t="s">
        <v>1180</v>
      </c>
      <c r="E8" s="72" t="s">
        <v>845</v>
      </c>
      <c r="F8" s="72" t="s">
        <v>36</v>
      </c>
      <c r="G8" s="73" t="s">
        <v>1227</v>
      </c>
      <c r="H8" s="73" t="s">
        <v>614</v>
      </c>
      <c r="I8" s="72">
        <v>1929</v>
      </c>
      <c r="J8" s="72" t="s">
        <v>920</v>
      </c>
      <c r="K8" s="74" t="s">
        <v>1197</v>
      </c>
      <c r="L8" s="75" t="s">
        <v>19</v>
      </c>
    </row>
    <row r="9" spans="1:12" x14ac:dyDescent="0.3">
      <c r="A9" s="71">
        <v>1977</v>
      </c>
      <c r="B9" s="72" t="s">
        <v>1953</v>
      </c>
      <c r="C9" s="72"/>
      <c r="D9" s="73" t="s">
        <v>1180</v>
      </c>
      <c r="E9" s="72" t="s">
        <v>845</v>
      </c>
      <c r="F9" s="72" t="s">
        <v>36</v>
      </c>
      <c r="G9" s="73" t="s">
        <v>1227</v>
      </c>
      <c r="H9" s="73" t="s">
        <v>614</v>
      </c>
      <c r="I9" s="72">
        <v>1929</v>
      </c>
      <c r="J9" s="72" t="s">
        <v>1179</v>
      </c>
      <c r="K9" s="74" t="s">
        <v>1188</v>
      </c>
      <c r="L9" s="75" t="s">
        <v>19</v>
      </c>
    </row>
    <row r="10" spans="1:12" x14ac:dyDescent="0.3">
      <c r="A10" s="71">
        <v>1977</v>
      </c>
      <c r="B10" s="72" t="s">
        <v>1953</v>
      </c>
      <c r="C10" s="72"/>
      <c r="D10" s="73" t="s">
        <v>1180</v>
      </c>
      <c r="E10" s="72" t="s">
        <v>845</v>
      </c>
      <c r="F10" s="72" t="s">
        <v>16</v>
      </c>
      <c r="G10" s="73" t="s">
        <v>1190</v>
      </c>
      <c r="H10" s="73" t="s">
        <v>53</v>
      </c>
      <c r="I10" s="72"/>
      <c r="J10" s="72" t="s">
        <v>135</v>
      </c>
      <c r="K10" s="74" t="s">
        <v>1191</v>
      </c>
      <c r="L10" s="75" t="s">
        <v>19</v>
      </c>
    </row>
    <row r="11" spans="1:12" x14ac:dyDescent="0.3">
      <c r="A11" s="71">
        <v>1977</v>
      </c>
      <c r="B11" s="72" t="s">
        <v>1953</v>
      </c>
      <c r="C11" s="72"/>
      <c r="D11" s="73" t="s">
        <v>1180</v>
      </c>
      <c r="E11" s="72" t="s">
        <v>845</v>
      </c>
      <c r="F11" s="72" t="s">
        <v>144</v>
      </c>
      <c r="G11" s="73" t="s">
        <v>1211</v>
      </c>
      <c r="H11" s="73" t="s">
        <v>1184</v>
      </c>
      <c r="I11" s="72">
        <v>1914</v>
      </c>
      <c r="J11" s="178" t="s">
        <v>2000</v>
      </c>
      <c r="K11" s="74" t="s">
        <v>1198</v>
      </c>
      <c r="L11" s="75" t="s">
        <v>29</v>
      </c>
    </row>
    <row r="12" spans="1:12" x14ac:dyDescent="0.3">
      <c r="A12" s="71">
        <v>1977</v>
      </c>
      <c r="B12" s="72" t="s">
        <v>1953</v>
      </c>
      <c r="C12" s="72"/>
      <c r="D12" s="73" t="s">
        <v>1180</v>
      </c>
      <c r="E12" s="72" t="s">
        <v>845</v>
      </c>
      <c r="F12" s="72" t="s">
        <v>144</v>
      </c>
      <c r="G12" s="73" t="s">
        <v>1211</v>
      </c>
      <c r="H12" s="73" t="s">
        <v>1184</v>
      </c>
      <c r="I12" s="72">
        <v>1914</v>
      </c>
      <c r="J12" s="72" t="s">
        <v>135</v>
      </c>
      <c r="K12" s="74" t="s">
        <v>1192</v>
      </c>
      <c r="L12" s="75" t="s">
        <v>25</v>
      </c>
    </row>
    <row r="13" spans="1:12" x14ac:dyDescent="0.3">
      <c r="A13" s="71">
        <v>1977</v>
      </c>
      <c r="B13" s="72" t="s">
        <v>1953</v>
      </c>
      <c r="C13" s="72"/>
      <c r="D13" s="73" t="s">
        <v>1180</v>
      </c>
      <c r="E13" s="72" t="s">
        <v>845</v>
      </c>
      <c r="F13" s="72" t="s">
        <v>73</v>
      </c>
      <c r="G13" s="73" t="s">
        <v>1801</v>
      </c>
      <c r="H13" s="73" t="s">
        <v>197</v>
      </c>
      <c r="I13" s="72">
        <v>1926</v>
      </c>
      <c r="J13" s="72" t="s">
        <v>1181</v>
      </c>
      <c r="K13" s="74">
        <v>16.8</v>
      </c>
      <c r="L13" s="75" t="s">
        <v>29</v>
      </c>
    </row>
    <row r="14" spans="1:12" x14ac:dyDescent="0.3">
      <c r="A14" s="71">
        <v>1977</v>
      </c>
      <c r="B14" s="72" t="s">
        <v>1953</v>
      </c>
      <c r="C14" s="72"/>
      <c r="D14" s="73" t="s">
        <v>1180</v>
      </c>
      <c r="E14" s="72" t="s">
        <v>845</v>
      </c>
      <c r="F14" s="72" t="s">
        <v>73</v>
      </c>
      <c r="G14" s="73" t="s">
        <v>1803</v>
      </c>
      <c r="H14" s="73" t="s">
        <v>1183</v>
      </c>
      <c r="I14" s="72">
        <v>1923</v>
      </c>
      <c r="J14" s="72" t="s">
        <v>30</v>
      </c>
      <c r="K14" s="74">
        <v>41.86</v>
      </c>
      <c r="L14" s="75" t="s">
        <v>19</v>
      </c>
    </row>
    <row r="15" spans="1:12" x14ac:dyDescent="0.3">
      <c r="A15" s="71">
        <v>1977</v>
      </c>
      <c r="B15" s="72" t="s">
        <v>1953</v>
      </c>
      <c r="C15" s="72"/>
      <c r="D15" s="73" t="s">
        <v>1180</v>
      </c>
      <c r="E15" s="72" t="s">
        <v>845</v>
      </c>
      <c r="F15" s="72" t="s">
        <v>73</v>
      </c>
      <c r="G15" s="73" t="s">
        <v>348</v>
      </c>
      <c r="H15" s="73" t="s">
        <v>349</v>
      </c>
      <c r="I15" s="72">
        <v>1926</v>
      </c>
      <c r="J15" s="72" t="s">
        <v>37</v>
      </c>
      <c r="K15" s="74" t="s">
        <v>1196</v>
      </c>
      <c r="L15" s="75" t="s">
        <v>25</v>
      </c>
    </row>
    <row r="16" spans="1:12" ht="15" thickBot="1" x14ac:dyDescent="0.35">
      <c r="A16" s="76">
        <v>1977</v>
      </c>
      <c r="B16" s="77" t="s">
        <v>1953</v>
      </c>
      <c r="C16" s="77"/>
      <c r="D16" s="78" t="s">
        <v>1180</v>
      </c>
      <c r="E16" s="77" t="s">
        <v>845</v>
      </c>
      <c r="F16" s="77" t="s">
        <v>284</v>
      </c>
      <c r="G16" s="78" t="s">
        <v>618</v>
      </c>
      <c r="H16" s="78" t="s">
        <v>1182</v>
      </c>
      <c r="I16" s="77">
        <v>1906</v>
      </c>
      <c r="J16" s="77" t="s">
        <v>28</v>
      </c>
      <c r="K16" s="79">
        <v>1.31</v>
      </c>
      <c r="L16" s="80" t="s">
        <v>25</v>
      </c>
    </row>
    <row r="17" spans="1:12" x14ac:dyDescent="0.3">
      <c r="A17" s="150">
        <v>1979</v>
      </c>
      <c r="B17" s="151" t="s">
        <v>1953</v>
      </c>
      <c r="C17" s="151"/>
      <c r="D17" s="153" t="s">
        <v>1120</v>
      </c>
      <c r="E17" s="151" t="s">
        <v>56</v>
      </c>
      <c r="F17" s="151" t="s">
        <v>132</v>
      </c>
      <c r="G17" s="153" t="s">
        <v>193</v>
      </c>
      <c r="H17" s="153" t="s">
        <v>1219</v>
      </c>
      <c r="I17" s="151">
        <v>1944</v>
      </c>
      <c r="J17" s="151" t="s">
        <v>1220</v>
      </c>
      <c r="K17" s="154" t="s">
        <v>1221</v>
      </c>
      <c r="L17" s="155" t="s">
        <v>19</v>
      </c>
    </row>
    <row r="18" spans="1:12" x14ac:dyDescent="0.3">
      <c r="A18" s="45">
        <v>1979</v>
      </c>
      <c r="B18" s="35" t="s">
        <v>1953</v>
      </c>
      <c r="C18" s="35"/>
      <c r="D18" s="36" t="s">
        <v>1120</v>
      </c>
      <c r="E18" s="35" t="s">
        <v>56</v>
      </c>
      <c r="F18" s="35" t="s">
        <v>132</v>
      </c>
      <c r="G18" s="36" t="s">
        <v>1296</v>
      </c>
      <c r="H18" s="36" t="s">
        <v>1222</v>
      </c>
      <c r="I18" s="35">
        <v>1942</v>
      </c>
      <c r="J18" s="35" t="s">
        <v>1220</v>
      </c>
      <c r="K18" s="37" t="s">
        <v>1221</v>
      </c>
      <c r="L18" s="46" t="s">
        <v>19</v>
      </c>
    </row>
    <row r="19" spans="1:12" x14ac:dyDescent="0.3">
      <c r="A19" s="45">
        <v>1979</v>
      </c>
      <c r="B19" s="35" t="s">
        <v>1953</v>
      </c>
      <c r="C19" s="35"/>
      <c r="D19" s="36" t="s">
        <v>1120</v>
      </c>
      <c r="E19" s="35" t="s">
        <v>56</v>
      </c>
      <c r="F19" s="35" t="s">
        <v>132</v>
      </c>
      <c r="G19" s="36" t="s">
        <v>824</v>
      </c>
      <c r="H19" s="36" t="s">
        <v>1217</v>
      </c>
      <c r="I19" s="35">
        <v>1942</v>
      </c>
      <c r="J19" s="35" t="s">
        <v>1220</v>
      </c>
      <c r="K19" s="37" t="s">
        <v>1221</v>
      </c>
      <c r="L19" s="46" t="s">
        <v>19</v>
      </c>
    </row>
    <row r="20" spans="1:12" x14ac:dyDescent="0.3">
      <c r="A20" s="45">
        <v>1979</v>
      </c>
      <c r="B20" s="35" t="s">
        <v>1953</v>
      </c>
      <c r="C20" s="35" t="s">
        <v>375</v>
      </c>
      <c r="D20" s="36" t="s">
        <v>1120</v>
      </c>
      <c r="E20" s="35" t="s">
        <v>56</v>
      </c>
      <c r="F20" s="35" t="s">
        <v>132</v>
      </c>
      <c r="G20" s="36" t="s">
        <v>824</v>
      </c>
      <c r="H20" s="36" t="s">
        <v>1217</v>
      </c>
      <c r="I20" s="35">
        <v>1942</v>
      </c>
      <c r="J20" s="35" t="s">
        <v>317</v>
      </c>
      <c r="K20" s="37" t="s">
        <v>1218</v>
      </c>
      <c r="L20" s="46" t="s">
        <v>19</v>
      </c>
    </row>
    <row r="21" spans="1:12" x14ac:dyDescent="0.3">
      <c r="A21" s="45">
        <v>1979</v>
      </c>
      <c r="B21" s="35" t="s">
        <v>1953</v>
      </c>
      <c r="C21" s="35" t="s">
        <v>600</v>
      </c>
      <c r="D21" s="36" t="s">
        <v>1120</v>
      </c>
      <c r="E21" s="35" t="s">
        <v>56</v>
      </c>
      <c r="F21" s="35" t="s">
        <v>132</v>
      </c>
      <c r="G21" s="36" t="s">
        <v>100</v>
      </c>
      <c r="H21" s="36" t="s">
        <v>1206</v>
      </c>
      <c r="I21" s="35">
        <v>1939</v>
      </c>
      <c r="J21" s="35" t="s">
        <v>102</v>
      </c>
      <c r="K21" s="37" t="s">
        <v>1207</v>
      </c>
      <c r="L21" s="46" t="s">
        <v>19</v>
      </c>
    </row>
    <row r="22" spans="1:12" x14ac:dyDescent="0.3">
      <c r="A22" s="45">
        <v>1979</v>
      </c>
      <c r="B22" s="35" t="s">
        <v>1953</v>
      </c>
      <c r="C22" s="35"/>
      <c r="D22" s="36" t="s">
        <v>1120</v>
      </c>
      <c r="E22" s="35" t="s">
        <v>56</v>
      </c>
      <c r="F22" s="35" t="s">
        <v>132</v>
      </c>
      <c r="G22" s="36" t="s">
        <v>100</v>
      </c>
      <c r="H22" s="36" t="s">
        <v>1206</v>
      </c>
      <c r="I22" s="35">
        <v>1939</v>
      </c>
      <c r="J22" s="35" t="s">
        <v>1220</v>
      </c>
      <c r="K22" s="37" t="s">
        <v>1221</v>
      </c>
      <c r="L22" s="46" t="s">
        <v>19</v>
      </c>
    </row>
    <row r="23" spans="1:12" x14ac:dyDescent="0.3">
      <c r="A23" s="45">
        <v>1979</v>
      </c>
      <c r="B23" s="35" t="s">
        <v>1953</v>
      </c>
      <c r="C23" s="35" t="s">
        <v>375</v>
      </c>
      <c r="D23" s="36" t="s">
        <v>1120</v>
      </c>
      <c r="E23" s="35" t="s">
        <v>56</v>
      </c>
      <c r="F23" s="35" t="s">
        <v>132</v>
      </c>
      <c r="G23" s="36" t="s">
        <v>1208</v>
      </c>
      <c r="H23" s="36" t="s">
        <v>1209</v>
      </c>
      <c r="I23" s="35">
        <v>1943</v>
      </c>
      <c r="J23" s="35" t="s">
        <v>24</v>
      </c>
      <c r="K23" s="37" t="s">
        <v>1210</v>
      </c>
      <c r="L23" s="46" t="s">
        <v>29</v>
      </c>
    </row>
    <row r="24" spans="1:12" x14ac:dyDescent="0.3">
      <c r="A24" s="45">
        <v>1979</v>
      </c>
      <c r="B24" s="35" t="s">
        <v>1953</v>
      </c>
      <c r="C24" s="35" t="s">
        <v>385</v>
      </c>
      <c r="D24" s="36" t="s">
        <v>1120</v>
      </c>
      <c r="E24" s="35" t="s">
        <v>56</v>
      </c>
      <c r="F24" s="35" t="s">
        <v>132</v>
      </c>
      <c r="G24" s="36" t="s">
        <v>1208</v>
      </c>
      <c r="H24" s="36" t="s">
        <v>1209</v>
      </c>
      <c r="I24" s="35">
        <v>1943</v>
      </c>
      <c r="J24" s="35" t="s">
        <v>128</v>
      </c>
      <c r="K24" s="37" t="s">
        <v>1213</v>
      </c>
      <c r="L24" s="46" t="s">
        <v>19</v>
      </c>
    </row>
    <row r="25" spans="1:12" x14ac:dyDescent="0.3">
      <c r="A25" s="45">
        <v>1979</v>
      </c>
      <c r="B25" s="35" t="s">
        <v>1953</v>
      </c>
      <c r="C25" s="35" t="s">
        <v>377</v>
      </c>
      <c r="D25" s="36" t="s">
        <v>1120</v>
      </c>
      <c r="E25" s="35" t="s">
        <v>56</v>
      </c>
      <c r="F25" s="35" t="s">
        <v>41</v>
      </c>
      <c r="G25" s="36" t="s">
        <v>529</v>
      </c>
      <c r="H25" s="36" t="s">
        <v>1214</v>
      </c>
      <c r="I25" s="35">
        <v>1937</v>
      </c>
      <c r="J25" s="35" t="s">
        <v>28</v>
      </c>
      <c r="K25" s="37" t="s">
        <v>84</v>
      </c>
      <c r="L25" s="46" t="s">
        <v>19</v>
      </c>
    </row>
    <row r="26" spans="1:12" x14ac:dyDescent="0.3">
      <c r="A26" s="45">
        <v>1979</v>
      </c>
      <c r="B26" s="35" t="s">
        <v>1953</v>
      </c>
      <c r="C26" s="35" t="s">
        <v>600</v>
      </c>
      <c r="D26" s="36" t="s">
        <v>1120</v>
      </c>
      <c r="E26" s="35" t="s">
        <v>56</v>
      </c>
      <c r="F26" s="35" t="s">
        <v>36</v>
      </c>
      <c r="G26" s="36" t="s">
        <v>1215</v>
      </c>
      <c r="H26" s="36" t="s">
        <v>1223</v>
      </c>
      <c r="I26" s="35">
        <v>1933</v>
      </c>
      <c r="J26" s="35" t="s">
        <v>1179</v>
      </c>
      <c r="K26" s="37" t="s">
        <v>1224</v>
      </c>
      <c r="L26" s="46" t="s">
        <v>29</v>
      </c>
    </row>
    <row r="27" spans="1:12" x14ac:dyDescent="0.3">
      <c r="A27" s="45">
        <v>1979</v>
      </c>
      <c r="B27" s="35" t="s">
        <v>1953</v>
      </c>
      <c r="C27" s="35" t="s">
        <v>404</v>
      </c>
      <c r="D27" s="36" t="s">
        <v>1120</v>
      </c>
      <c r="E27" s="35" t="s">
        <v>56</v>
      </c>
      <c r="F27" s="35" t="s">
        <v>36</v>
      </c>
      <c r="G27" s="36" t="s">
        <v>1215</v>
      </c>
      <c r="H27" s="36" t="s">
        <v>1223</v>
      </c>
      <c r="I27" s="35">
        <v>1933</v>
      </c>
      <c r="J27" s="35" t="s">
        <v>135</v>
      </c>
      <c r="K27" s="37" t="s">
        <v>1232</v>
      </c>
      <c r="L27" s="46" t="s">
        <v>29</v>
      </c>
    </row>
    <row r="28" spans="1:12" x14ac:dyDescent="0.3">
      <c r="A28" s="45">
        <v>1979</v>
      </c>
      <c r="B28" s="35" t="s">
        <v>1953</v>
      </c>
      <c r="C28" s="35" t="s">
        <v>600</v>
      </c>
      <c r="D28" s="36" t="s">
        <v>1120</v>
      </c>
      <c r="E28" s="35" t="s">
        <v>56</v>
      </c>
      <c r="F28" s="35" t="s">
        <v>36</v>
      </c>
      <c r="G28" s="36" t="s">
        <v>1215</v>
      </c>
      <c r="H28" s="36" t="s">
        <v>1223</v>
      </c>
      <c r="I28" s="35">
        <v>1933</v>
      </c>
      <c r="J28" s="35" t="s">
        <v>1225</v>
      </c>
      <c r="K28" s="37" t="s">
        <v>1226</v>
      </c>
      <c r="L28" s="46" t="s">
        <v>25</v>
      </c>
    </row>
    <row r="29" spans="1:12" x14ac:dyDescent="0.3">
      <c r="A29" s="45">
        <v>1979</v>
      </c>
      <c r="B29" s="35" t="s">
        <v>1953</v>
      </c>
      <c r="C29" s="35" t="s">
        <v>375</v>
      </c>
      <c r="D29" s="36" t="s">
        <v>1120</v>
      </c>
      <c r="E29" s="35" t="s">
        <v>56</v>
      </c>
      <c r="F29" s="35" t="s">
        <v>36</v>
      </c>
      <c r="G29" s="36" t="s">
        <v>1215</v>
      </c>
      <c r="H29" s="36" t="s">
        <v>197</v>
      </c>
      <c r="I29" s="35">
        <v>1933</v>
      </c>
      <c r="J29" s="35" t="s">
        <v>39</v>
      </c>
      <c r="K29" s="37" t="s">
        <v>1216</v>
      </c>
      <c r="L29" s="46" t="s">
        <v>19</v>
      </c>
    </row>
    <row r="30" spans="1:12" x14ac:dyDescent="0.3">
      <c r="A30" s="45">
        <v>1979</v>
      </c>
      <c r="B30" s="35" t="s">
        <v>1953</v>
      </c>
      <c r="C30" s="35" t="s">
        <v>600</v>
      </c>
      <c r="D30" s="36" t="s">
        <v>1120</v>
      </c>
      <c r="E30" s="35" t="s">
        <v>56</v>
      </c>
      <c r="F30" s="35" t="s">
        <v>36</v>
      </c>
      <c r="G30" s="36" t="s">
        <v>1227</v>
      </c>
      <c r="H30" s="36" t="s">
        <v>614</v>
      </c>
      <c r="I30" s="35">
        <v>1929</v>
      </c>
      <c r="J30" s="35" t="s">
        <v>1225</v>
      </c>
      <c r="K30" s="37" t="s">
        <v>1226</v>
      </c>
      <c r="L30" s="46" t="s">
        <v>25</v>
      </c>
    </row>
    <row r="31" spans="1:12" x14ac:dyDescent="0.3">
      <c r="A31" s="45">
        <v>1979</v>
      </c>
      <c r="B31" s="35" t="s">
        <v>1953</v>
      </c>
      <c r="C31" s="35" t="s">
        <v>600</v>
      </c>
      <c r="D31" s="36" t="s">
        <v>1120</v>
      </c>
      <c r="E31" s="35" t="s">
        <v>56</v>
      </c>
      <c r="F31" s="35" t="s">
        <v>36</v>
      </c>
      <c r="G31" s="36" t="s">
        <v>1228</v>
      </c>
      <c r="H31" s="36" t="s">
        <v>1229</v>
      </c>
      <c r="I31" s="35"/>
      <c r="J31" s="35" t="s">
        <v>1225</v>
      </c>
      <c r="K31" s="37" t="s">
        <v>1226</v>
      </c>
      <c r="L31" s="46" t="s">
        <v>25</v>
      </c>
    </row>
    <row r="32" spans="1:12" x14ac:dyDescent="0.3">
      <c r="A32" s="45">
        <v>1979</v>
      </c>
      <c r="B32" s="35" t="s">
        <v>1953</v>
      </c>
      <c r="C32" s="35" t="s">
        <v>404</v>
      </c>
      <c r="D32" s="36" t="s">
        <v>1120</v>
      </c>
      <c r="E32" s="35" t="s">
        <v>56</v>
      </c>
      <c r="F32" s="35" t="s">
        <v>144</v>
      </c>
      <c r="G32" s="36" t="s">
        <v>1211</v>
      </c>
      <c r="H32" s="36" t="s">
        <v>1184</v>
      </c>
      <c r="I32" s="35">
        <v>1914</v>
      </c>
      <c r="J32" s="35" t="s">
        <v>135</v>
      </c>
      <c r="K32" s="37" t="s">
        <v>1233</v>
      </c>
      <c r="L32" s="46" t="s">
        <v>25</v>
      </c>
    </row>
    <row r="33" spans="1:12" x14ac:dyDescent="0.3">
      <c r="A33" s="45">
        <v>1979</v>
      </c>
      <c r="B33" s="35" t="s">
        <v>1953</v>
      </c>
      <c r="C33" s="35" t="s">
        <v>375</v>
      </c>
      <c r="D33" s="36" t="s">
        <v>1120</v>
      </c>
      <c r="E33" s="35" t="s">
        <v>56</v>
      </c>
      <c r="F33" s="35" t="s">
        <v>148</v>
      </c>
      <c r="G33" s="36" t="s">
        <v>1211</v>
      </c>
      <c r="H33" s="36" t="s">
        <v>1184</v>
      </c>
      <c r="I33" s="35">
        <v>1914</v>
      </c>
      <c r="J33" s="35" t="s">
        <v>24</v>
      </c>
      <c r="K33" s="37" t="s">
        <v>1212</v>
      </c>
      <c r="L33" s="46" t="s">
        <v>25</v>
      </c>
    </row>
    <row r="34" spans="1:12" x14ac:dyDescent="0.3">
      <c r="A34" s="45">
        <v>1979</v>
      </c>
      <c r="B34" s="35" t="s">
        <v>1953</v>
      </c>
      <c r="C34" s="35" t="s">
        <v>600</v>
      </c>
      <c r="D34" s="36" t="s">
        <v>1120</v>
      </c>
      <c r="E34" s="35" t="s">
        <v>56</v>
      </c>
      <c r="F34" s="35" t="s">
        <v>148</v>
      </c>
      <c r="G34" s="36" t="s">
        <v>1211</v>
      </c>
      <c r="H34" s="36" t="s">
        <v>1184</v>
      </c>
      <c r="I34" s="35">
        <v>1914</v>
      </c>
      <c r="J34" s="35" t="s">
        <v>1179</v>
      </c>
      <c r="K34" s="37" t="s">
        <v>1231</v>
      </c>
      <c r="L34" s="46" t="s">
        <v>25</v>
      </c>
    </row>
    <row r="35" spans="1:12" x14ac:dyDescent="0.3">
      <c r="A35" s="45">
        <v>1979</v>
      </c>
      <c r="B35" s="35" t="s">
        <v>1953</v>
      </c>
      <c r="C35" s="35" t="s">
        <v>600</v>
      </c>
      <c r="D35" s="36" t="s">
        <v>1120</v>
      </c>
      <c r="E35" s="35" t="s">
        <v>56</v>
      </c>
      <c r="F35" s="35" t="s">
        <v>73</v>
      </c>
      <c r="G35" s="36" t="s">
        <v>1235</v>
      </c>
      <c r="H35" s="36" t="s">
        <v>163</v>
      </c>
      <c r="I35" s="35">
        <v>1929</v>
      </c>
      <c r="J35" s="35" t="s">
        <v>128</v>
      </c>
      <c r="K35" s="37" t="s">
        <v>1205</v>
      </c>
      <c r="L35" s="46" t="s">
        <v>25</v>
      </c>
    </row>
    <row r="36" spans="1:12" x14ac:dyDescent="0.3">
      <c r="A36" s="45">
        <v>1979</v>
      </c>
      <c r="B36" s="35" t="s">
        <v>1953</v>
      </c>
      <c r="C36" s="35" t="s">
        <v>404</v>
      </c>
      <c r="D36" s="36" t="s">
        <v>1120</v>
      </c>
      <c r="E36" s="35" t="s">
        <v>56</v>
      </c>
      <c r="F36" s="35" t="s">
        <v>73</v>
      </c>
      <c r="G36" s="36" t="s">
        <v>1235</v>
      </c>
      <c r="H36" s="36" t="s">
        <v>163</v>
      </c>
      <c r="I36" s="35">
        <v>1929</v>
      </c>
      <c r="J36" s="35" t="s">
        <v>135</v>
      </c>
      <c r="K36" s="37" t="s">
        <v>1234</v>
      </c>
      <c r="L36" s="46" t="s">
        <v>25</v>
      </c>
    </row>
    <row r="37" spans="1:12" x14ac:dyDescent="0.3">
      <c r="A37" s="45">
        <v>1979</v>
      </c>
      <c r="B37" s="35" t="s">
        <v>1953</v>
      </c>
      <c r="C37" s="35" t="s">
        <v>600</v>
      </c>
      <c r="D37" s="36" t="s">
        <v>1120</v>
      </c>
      <c r="E37" s="35" t="s">
        <v>56</v>
      </c>
      <c r="F37" s="35" t="s">
        <v>73</v>
      </c>
      <c r="G37" s="36" t="s">
        <v>1215</v>
      </c>
      <c r="H37" s="36" t="s">
        <v>1223</v>
      </c>
      <c r="I37" s="35">
        <v>1933</v>
      </c>
      <c r="J37" s="35" t="s">
        <v>1179</v>
      </c>
      <c r="K37" s="37" t="s">
        <v>1205</v>
      </c>
      <c r="L37" s="46" t="s">
        <v>25</v>
      </c>
    </row>
    <row r="38" spans="1:12" x14ac:dyDescent="0.3">
      <c r="A38" s="45">
        <v>1979</v>
      </c>
      <c r="B38" s="35" t="s">
        <v>1953</v>
      </c>
      <c r="C38" s="35" t="s">
        <v>385</v>
      </c>
      <c r="D38" s="36" t="s">
        <v>1120</v>
      </c>
      <c r="E38" s="35" t="s">
        <v>56</v>
      </c>
      <c r="F38" s="35" t="s">
        <v>73</v>
      </c>
      <c r="G38" s="36" t="s">
        <v>348</v>
      </c>
      <c r="H38" s="36" t="s">
        <v>349</v>
      </c>
      <c r="I38" s="35">
        <v>1926</v>
      </c>
      <c r="J38" s="35" t="s">
        <v>37</v>
      </c>
      <c r="K38" s="37" t="s">
        <v>347</v>
      </c>
      <c r="L38" s="46" t="s">
        <v>29</v>
      </c>
    </row>
    <row r="39" spans="1:12" x14ac:dyDescent="0.3">
      <c r="A39" s="45">
        <v>1979</v>
      </c>
      <c r="B39" s="35" t="s">
        <v>1953</v>
      </c>
      <c r="C39" s="35" t="s">
        <v>600</v>
      </c>
      <c r="D39" s="36" t="s">
        <v>1120</v>
      </c>
      <c r="E39" s="35" t="s">
        <v>56</v>
      </c>
      <c r="F39" s="35" t="s">
        <v>47</v>
      </c>
      <c r="G39" s="36" t="s">
        <v>1804</v>
      </c>
      <c r="H39" s="36" t="s">
        <v>1183</v>
      </c>
      <c r="I39" s="35">
        <v>1923</v>
      </c>
      <c r="J39" s="35" t="s">
        <v>30</v>
      </c>
      <c r="K39" s="37" t="s">
        <v>1204</v>
      </c>
      <c r="L39" s="46" t="s">
        <v>25</v>
      </c>
    </row>
    <row r="40" spans="1:12" x14ac:dyDescent="0.3">
      <c r="A40" s="45">
        <v>1979</v>
      </c>
      <c r="B40" s="35" t="s">
        <v>1953</v>
      </c>
      <c r="C40" s="35" t="s">
        <v>375</v>
      </c>
      <c r="D40" s="36" t="s">
        <v>1120</v>
      </c>
      <c r="E40" s="35" t="s">
        <v>56</v>
      </c>
      <c r="F40" s="35" t="s">
        <v>284</v>
      </c>
      <c r="G40" s="36" t="s">
        <v>618</v>
      </c>
      <c r="H40" s="36" t="s">
        <v>1182</v>
      </c>
      <c r="I40" s="35">
        <v>1906</v>
      </c>
      <c r="J40" s="35" t="s">
        <v>93</v>
      </c>
      <c r="K40" s="37" t="s">
        <v>1202</v>
      </c>
      <c r="L40" s="46" t="s">
        <v>29</v>
      </c>
    </row>
    <row r="41" spans="1:12" x14ac:dyDescent="0.3">
      <c r="A41" s="45">
        <v>1979</v>
      </c>
      <c r="B41" s="35" t="s">
        <v>1953</v>
      </c>
      <c r="C41" s="35" t="s">
        <v>380</v>
      </c>
      <c r="D41" s="36" t="s">
        <v>1120</v>
      </c>
      <c r="E41" s="35" t="s">
        <v>56</v>
      </c>
      <c r="F41" s="35" t="s">
        <v>284</v>
      </c>
      <c r="G41" s="36" t="s">
        <v>618</v>
      </c>
      <c r="H41" s="36" t="s">
        <v>1182</v>
      </c>
      <c r="I41" s="35">
        <v>1906</v>
      </c>
      <c r="J41" s="35" t="s">
        <v>28</v>
      </c>
      <c r="K41" s="37" t="s">
        <v>1201</v>
      </c>
      <c r="L41" s="46" t="s">
        <v>25</v>
      </c>
    </row>
    <row r="42" spans="1:12" x14ac:dyDescent="0.3">
      <c r="A42" s="45">
        <v>1979</v>
      </c>
      <c r="B42" s="35" t="s">
        <v>1953</v>
      </c>
      <c r="C42" s="35" t="s">
        <v>404</v>
      </c>
      <c r="D42" s="36" t="s">
        <v>1120</v>
      </c>
      <c r="E42" s="35" t="s">
        <v>56</v>
      </c>
      <c r="F42" s="35" t="s">
        <v>284</v>
      </c>
      <c r="G42" s="36" t="s">
        <v>618</v>
      </c>
      <c r="H42" s="36" t="s">
        <v>1182</v>
      </c>
      <c r="I42" s="35">
        <v>1906</v>
      </c>
      <c r="J42" s="35" t="s">
        <v>294</v>
      </c>
      <c r="K42" s="37" t="s">
        <v>1203</v>
      </c>
      <c r="L42" s="46" t="s">
        <v>25</v>
      </c>
    </row>
    <row r="43" spans="1:12" ht="15" thickBot="1" x14ac:dyDescent="0.35">
      <c r="A43" s="162">
        <v>1979</v>
      </c>
      <c r="B43" s="163" t="s">
        <v>1953</v>
      </c>
      <c r="C43" s="163" t="s">
        <v>375</v>
      </c>
      <c r="D43" s="165" t="s">
        <v>1120</v>
      </c>
      <c r="E43" s="163" t="s">
        <v>56</v>
      </c>
      <c r="F43" s="163" t="s">
        <v>85</v>
      </c>
      <c r="G43" s="165" t="s">
        <v>300</v>
      </c>
      <c r="H43" s="165" t="s">
        <v>14</v>
      </c>
      <c r="I43" s="163">
        <v>1904</v>
      </c>
      <c r="J43" s="163" t="s">
        <v>1193</v>
      </c>
      <c r="K43" s="166" t="s">
        <v>1200</v>
      </c>
      <c r="L43" s="167" t="s">
        <v>19</v>
      </c>
    </row>
    <row r="44" spans="1:12" ht="15" thickBot="1" x14ac:dyDescent="0.35">
      <c r="A44" s="156">
        <v>1980</v>
      </c>
      <c r="B44" s="157" t="s">
        <v>1958</v>
      </c>
      <c r="C44" s="157"/>
      <c r="D44" s="159" t="s">
        <v>842</v>
      </c>
      <c r="E44" s="157" t="s">
        <v>12</v>
      </c>
      <c r="F44" s="157" t="s">
        <v>132</v>
      </c>
      <c r="G44" s="159" t="s">
        <v>824</v>
      </c>
      <c r="H44" s="159" t="s">
        <v>825</v>
      </c>
      <c r="I44" s="157">
        <v>1942</v>
      </c>
      <c r="J44" s="157" t="s">
        <v>317</v>
      </c>
      <c r="K44" s="160" t="s">
        <v>826</v>
      </c>
      <c r="L44" s="161" t="s">
        <v>25</v>
      </c>
    </row>
    <row r="45" spans="1:12" x14ac:dyDescent="0.3">
      <c r="A45" s="150">
        <v>1981</v>
      </c>
      <c r="B45" s="151" t="s">
        <v>1953</v>
      </c>
      <c r="C45" s="151" t="s">
        <v>1238</v>
      </c>
      <c r="D45" s="153" t="s">
        <v>1122</v>
      </c>
      <c r="E45" s="151" t="s">
        <v>1123</v>
      </c>
      <c r="F45" s="151" t="s">
        <v>73</v>
      </c>
      <c r="G45" s="153" t="s">
        <v>348</v>
      </c>
      <c r="H45" s="153" t="s">
        <v>349</v>
      </c>
      <c r="I45" s="151">
        <v>1926</v>
      </c>
      <c r="J45" s="151" t="s">
        <v>30</v>
      </c>
      <c r="K45" s="154" t="s">
        <v>1239</v>
      </c>
      <c r="L45" s="155" t="s">
        <v>29</v>
      </c>
    </row>
    <row r="46" spans="1:12" x14ac:dyDescent="0.3">
      <c r="A46" s="45">
        <v>1981</v>
      </c>
      <c r="B46" s="35" t="s">
        <v>1953</v>
      </c>
      <c r="C46" s="35" t="s">
        <v>1236</v>
      </c>
      <c r="D46" s="36" t="s">
        <v>1122</v>
      </c>
      <c r="E46" s="35" t="s">
        <v>1123</v>
      </c>
      <c r="F46" s="35" t="s">
        <v>73</v>
      </c>
      <c r="G46" s="36" t="s">
        <v>348</v>
      </c>
      <c r="H46" s="36" t="s">
        <v>349</v>
      </c>
      <c r="I46" s="35">
        <v>1926</v>
      </c>
      <c r="J46" s="35" t="s">
        <v>37</v>
      </c>
      <c r="K46" s="37" t="s">
        <v>1237</v>
      </c>
      <c r="L46" s="46" t="s">
        <v>19</v>
      </c>
    </row>
    <row r="47" spans="1:12" x14ac:dyDescent="0.3">
      <c r="A47" s="45">
        <v>1981</v>
      </c>
      <c r="B47" s="35" t="s">
        <v>1953</v>
      </c>
      <c r="C47" s="35" t="s">
        <v>1240</v>
      </c>
      <c r="D47" s="36" t="s">
        <v>1122</v>
      </c>
      <c r="E47" s="35" t="s">
        <v>1123</v>
      </c>
      <c r="F47" s="35" t="s">
        <v>284</v>
      </c>
      <c r="G47" s="36" t="s">
        <v>618</v>
      </c>
      <c r="H47" s="36" t="s">
        <v>1182</v>
      </c>
      <c r="I47" s="35">
        <v>1906</v>
      </c>
      <c r="J47" s="35" t="s">
        <v>93</v>
      </c>
      <c r="K47" s="37" t="s">
        <v>1241</v>
      </c>
      <c r="L47" s="46" t="s">
        <v>25</v>
      </c>
    </row>
    <row r="48" spans="1:12" x14ac:dyDescent="0.3">
      <c r="A48" s="45">
        <v>1981</v>
      </c>
      <c r="B48" s="35" t="s">
        <v>1953</v>
      </c>
      <c r="C48" s="35" t="s">
        <v>1238</v>
      </c>
      <c r="D48" s="36" t="s">
        <v>1122</v>
      </c>
      <c r="E48" s="35" t="s">
        <v>1123</v>
      </c>
      <c r="F48" s="35" t="s">
        <v>284</v>
      </c>
      <c r="G48" s="36" t="s">
        <v>618</v>
      </c>
      <c r="H48" s="36" t="s">
        <v>1182</v>
      </c>
      <c r="I48" s="35">
        <v>1906</v>
      </c>
      <c r="J48" s="35" t="s">
        <v>294</v>
      </c>
      <c r="K48" s="37" t="s">
        <v>1242</v>
      </c>
      <c r="L48" s="46" t="s">
        <v>25</v>
      </c>
    </row>
    <row r="49" spans="1:12" x14ac:dyDescent="0.3">
      <c r="A49" s="45">
        <v>1981</v>
      </c>
      <c r="B49" s="35" t="s">
        <v>1953</v>
      </c>
      <c r="C49" s="35" t="s">
        <v>1243</v>
      </c>
      <c r="D49" s="36" t="s">
        <v>1122</v>
      </c>
      <c r="E49" s="35" t="s">
        <v>1123</v>
      </c>
      <c r="F49" s="35" t="s">
        <v>284</v>
      </c>
      <c r="G49" s="36" t="s">
        <v>618</v>
      </c>
      <c r="H49" s="36" t="s">
        <v>1182</v>
      </c>
      <c r="I49" s="35">
        <v>1906</v>
      </c>
      <c r="J49" s="35" t="s">
        <v>28</v>
      </c>
      <c r="K49" s="37" t="s">
        <v>1244</v>
      </c>
      <c r="L49" s="46" t="s">
        <v>19</v>
      </c>
    </row>
    <row r="50" spans="1:12" ht="15" thickBot="1" x14ac:dyDescent="0.35">
      <c r="A50" s="162">
        <v>1981</v>
      </c>
      <c r="B50" s="163" t="s">
        <v>1953</v>
      </c>
      <c r="C50" s="163" t="s">
        <v>1238</v>
      </c>
      <c r="D50" s="165" t="s">
        <v>1122</v>
      </c>
      <c r="E50" s="163" t="s">
        <v>1123</v>
      </c>
      <c r="F50" s="163" t="s">
        <v>85</v>
      </c>
      <c r="G50" s="165" t="s">
        <v>300</v>
      </c>
      <c r="H50" s="165" t="s">
        <v>14</v>
      </c>
      <c r="I50" s="163">
        <v>1904</v>
      </c>
      <c r="J50" s="163" t="s">
        <v>1193</v>
      </c>
      <c r="K50" s="166" t="s">
        <v>1245</v>
      </c>
      <c r="L50" s="167" t="s">
        <v>25</v>
      </c>
    </row>
    <row r="51" spans="1:12" ht="15" thickBot="1" x14ac:dyDescent="0.35">
      <c r="A51" s="156">
        <v>1982</v>
      </c>
      <c r="B51" s="157" t="s">
        <v>1958</v>
      </c>
      <c r="C51" s="157"/>
      <c r="D51" s="159" t="s">
        <v>843</v>
      </c>
      <c r="E51" s="157" t="s">
        <v>407</v>
      </c>
      <c r="F51" s="157" t="s">
        <v>228</v>
      </c>
      <c r="G51" s="159" t="s">
        <v>221</v>
      </c>
      <c r="H51" s="159" t="s">
        <v>836</v>
      </c>
      <c r="I51" s="157">
        <v>1942</v>
      </c>
      <c r="J51" s="157" t="s">
        <v>128</v>
      </c>
      <c r="K51" s="160" t="s">
        <v>838</v>
      </c>
      <c r="L51" s="161" t="s">
        <v>25</v>
      </c>
    </row>
    <row r="52" spans="1:12" x14ac:dyDescent="0.3">
      <c r="A52" s="150">
        <v>1983</v>
      </c>
      <c r="B52" s="151" t="s">
        <v>1953</v>
      </c>
      <c r="C52" s="151"/>
      <c r="D52" s="153" t="s">
        <v>1125</v>
      </c>
      <c r="E52" s="151" t="s">
        <v>1126</v>
      </c>
      <c r="F52" s="151" t="s">
        <v>36</v>
      </c>
      <c r="G52" s="153" t="s">
        <v>1254</v>
      </c>
      <c r="H52" s="153" t="s">
        <v>1255</v>
      </c>
      <c r="I52" s="151"/>
      <c r="J52" s="151" t="s">
        <v>128</v>
      </c>
      <c r="K52" s="154" t="s">
        <v>1256</v>
      </c>
      <c r="L52" s="155" t="s">
        <v>29</v>
      </c>
    </row>
    <row r="53" spans="1:12" x14ac:dyDescent="0.3">
      <c r="A53" s="45">
        <v>1983</v>
      </c>
      <c r="B53" s="35" t="s">
        <v>1953</v>
      </c>
      <c r="C53" s="35"/>
      <c r="D53" s="36" t="s">
        <v>1125</v>
      </c>
      <c r="E53" s="35" t="s">
        <v>1126</v>
      </c>
      <c r="F53" s="35" t="s">
        <v>36</v>
      </c>
      <c r="G53" s="36" t="s">
        <v>1249</v>
      </c>
      <c r="H53" s="36" t="s">
        <v>1250</v>
      </c>
      <c r="I53" s="35">
        <v>1935</v>
      </c>
      <c r="J53" s="35" t="s">
        <v>24</v>
      </c>
      <c r="K53" s="37" t="s">
        <v>1251</v>
      </c>
      <c r="L53" s="46" t="s">
        <v>29</v>
      </c>
    </row>
    <row r="54" spans="1:12" x14ac:dyDescent="0.3">
      <c r="A54" s="45">
        <v>1983</v>
      </c>
      <c r="B54" s="35" t="s">
        <v>1953</v>
      </c>
      <c r="C54" s="35"/>
      <c r="D54" s="36" t="s">
        <v>1125</v>
      </c>
      <c r="E54" s="35" t="s">
        <v>1126</v>
      </c>
      <c r="F54" s="35" t="s">
        <v>36</v>
      </c>
      <c r="G54" s="36" t="s">
        <v>1249</v>
      </c>
      <c r="H54" s="36" t="s">
        <v>1250</v>
      </c>
      <c r="I54" s="35">
        <v>1935</v>
      </c>
      <c r="J54" s="35" t="s">
        <v>128</v>
      </c>
      <c r="K54" s="37" t="s">
        <v>1253</v>
      </c>
      <c r="L54" s="46" t="s">
        <v>25</v>
      </c>
    </row>
    <row r="55" spans="1:12" x14ac:dyDescent="0.3">
      <c r="A55" s="45">
        <v>1983</v>
      </c>
      <c r="B55" s="35" t="s">
        <v>1953</v>
      </c>
      <c r="C55" s="35"/>
      <c r="D55" s="36" t="s">
        <v>1125</v>
      </c>
      <c r="E55" s="35" t="s">
        <v>1126</v>
      </c>
      <c r="F55" s="35" t="s">
        <v>36</v>
      </c>
      <c r="G55" s="36" t="s">
        <v>1249</v>
      </c>
      <c r="H55" s="36" t="s">
        <v>1250</v>
      </c>
      <c r="I55" s="35">
        <v>1935</v>
      </c>
      <c r="J55" s="35" t="s">
        <v>1179</v>
      </c>
      <c r="K55" s="37" t="s">
        <v>1259</v>
      </c>
      <c r="L55" s="46" t="s">
        <v>19</v>
      </c>
    </row>
    <row r="56" spans="1:12" x14ac:dyDescent="0.3">
      <c r="A56" s="45">
        <v>1983</v>
      </c>
      <c r="B56" s="35" t="s">
        <v>1953</v>
      </c>
      <c r="C56" s="35"/>
      <c r="D56" s="36" t="s">
        <v>1125</v>
      </c>
      <c r="E56" s="35" t="s">
        <v>1126</v>
      </c>
      <c r="F56" s="35" t="s">
        <v>47</v>
      </c>
      <c r="G56" s="36" t="s">
        <v>235</v>
      </c>
      <c r="H56" s="36" t="s">
        <v>236</v>
      </c>
      <c r="I56" s="35">
        <v>1935</v>
      </c>
      <c r="J56" s="35" t="s">
        <v>135</v>
      </c>
      <c r="K56" s="37" t="s">
        <v>1260</v>
      </c>
      <c r="L56" s="46" t="s">
        <v>19</v>
      </c>
    </row>
    <row r="57" spans="1:12" x14ac:dyDescent="0.3">
      <c r="A57" s="45">
        <v>1983</v>
      </c>
      <c r="B57" s="35" t="s">
        <v>1953</v>
      </c>
      <c r="C57" s="35"/>
      <c r="D57" s="36" t="s">
        <v>1125</v>
      </c>
      <c r="E57" s="35" t="s">
        <v>1126</v>
      </c>
      <c r="F57" s="35" t="s">
        <v>47</v>
      </c>
      <c r="G57" s="36" t="s">
        <v>348</v>
      </c>
      <c r="H57" s="36" t="s">
        <v>349</v>
      </c>
      <c r="I57" s="35">
        <v>1926</v>
      </c>
      <c r="J57" s="35" t="s">
        <v>37</v>
      </c>
      <c r="K57" s="37" t="s">
        <v>1257</v>
      </c>
      <c r="L57" s="46" t="s">
        <v>19</v>
      </c>
    </row>
    <row r="58" spans="1:12" x14ac:dyDescent="0.3">
      <c r="A58" s="45">
        <v>1983</v>
      </c>
      <c r="B58" s="35" t="s">
        <v>1953</v>
      </c>
      <c r="C58" s="35"/>
      <c r="D58" s="36" t="s">
        <v>1125</v>
      </c>
      <c r="E58" s="35" t="s">
        <v>1126</v>
      </c>
      <c r="F58" s="35" t="s">
        <v>47</v>
      </c>
      <c r="G58" s="36" t="s">
        <v>348</v>
      </c>
      <c r="H58" s="36" t="s">
        <v>349</v>
      </c>
      <c r="I58" s="35">
        <v>1926</v>
      </c>
      <c r="J58" s="35" t="s">
        <v>30</v>
      </c>
      <c r="K58" s="37" t="s">
        <v>1258</v>
      </c>
      <c r="L58" s="46" t="s">
        <v>19</v>
      </c>
    </row>
    <row r="59" spans="1:12" x14ac:dyDescent="0.3">
      <c r="A59" s="45">
        <v>1983</v>
      </c>
      <c r="B59" s="35" t="s">
        <v>1953</v>
      </c>
      <c r="C59" s="35"/>
      <c r="D59" s="36" t="s">
        <v>1125</v>
      </c>
      <c r="E59" s="35" t="s">
        <v>1126</v>
      </c>
      <c r="F59" s="35" t="s">
        <v>85</v>
      </c>
      <c r="G59" s="36" t="s">
        <v>1246</v>
      </c>
      <c r="H59" s="36" t="s">
        <v>1247</v>
      </c>
      <c r="I59" s="35">
        <v>1905</v>
      </c>
      <c r="J59" s="35" t="s">
        <v>24</v>
      </c>
      <c r="K59" s="37" t="s">
        <v>1248</v>
      </c>
      <c r="L59" s="46" t="s">
        <v>29</v>
      </c>
    </row>
    <row r="60" spans="1:12" ht="15" thickBot="1" x14ac:dyDescent="0.35">
      <c r="A60" s="162">
        <v>1983</v>
      </c>
      <c r="B60" s="163" t="s">
        <v>1953</v>
      </c>
      <c r="C60" s="163"/>
      <c r="D60" s="165" t="s">
        <v>1125</v>
      </c>
      <c r="E60" s="163" t="s">
        <v>1126</v>
      </c>
      <c r="F60" s="163" t="s">
        <v>85</v>
      </c>
      <c r="G60" s="165" t="s">
        <v>1246</v>
      </c>
      <c r="H60" s="165" t="s">
        <v>1247</v>
      </c>
      <c r="I60" s="163">
        <v>1905</v>
      </c>
      <c r="J60" s="163" t="s">
        <v>128</v>
      </c>
      <c r="K60" s="166" t="s">
        <v>1252</v>
      </c>
      <c r="L60" s="167" t="s">
        <v>19</v>
      </c>
    </row>
    <row r="61" spans="1:12" x14ac:dyDescent="0.3">
      <c r="A61" s="66">
        <v>1985</v>
      </c>
      <c r="B61" s="67" t="s">
        <v>1953</v>
      </c>
      <c r="C61" s="67"/>
      <c r="D61" s="68" t="s">
        <v>1261</v>
      </c>
      <c r="E61" s="67" t="s">
        <v>714</v>
      </c>
      <c r="F61" s="67" t="s">
        <v>132</v>
      </c>
      <c r="G61" s="68" t="s">
        <v>1283</v>
      </c>
      <c r="H61" s="68" t="s">
        <v>166</v>
      </c>
      <c r="I61" s="67">
        <v>1846</v>
      </c>
      <c r="J61" s="67" t="s">
        <v>135</v>
      </c>
      <c r="K61" s="69" t="s">
        <v>1284</v>
      </c>
      <c r="L61" s="70" t="s">
        <v>29</v>
      </c>
    </row>
    <row r="62" spans="1:12" x14ac:dyDescent="0.3">
      <c r="A62" s="71">
        <v>1985</v>
      </c>
      <c r="B62" s="72" t="s">
        <v>1953</v>
      </c>
      <c r="C62" s="72"/>
      <c r="D62" s="73" t="s">
        <v>1261</v>
      </c>
      <c r="E62" s="72" t="s">
        <v>714</v>
      </c>
      <c r="F62" s="72" t="s">
        <v>132</v>
      </c>
      <c r="G62" s="73" t="s">
        <v>814</v>
      </c>
      <c r="H62" s="73" t="s">
        <v>815</v>
      </c>
      <c r="I62" s="72">
        <v>1947</v>
      </c>
      <c r="J62" s="72" t="s">
        <v>128</v>
      </c>
      <c r="K62" s="74" t="s">
        <v>1265</v>
      </c>
      <c r="L62" s="75" t="s">
        <v>29</v>
      </c>
    </row>
    <row r="63" spans="1:12" x14ac:dyDescent="0.3">
      <c r="A63" s="71">
        <v>1985</v>
      </c>
      <c r="B63" s="72" t="s">
        <v>1953</v>
      </c>
      <c r="C63" s="72"/>
      <c r="D63" s="73" t="s">
        <v>1261</v>
      </c>
      <c r="E63" s="72" t="s">
        <v>714</v>
      </c>
      <c r="F63" s="72" t="s">
        <v>132</v>
      </c>
      <c r="G63" s="73" t="s">
        <v>814</v>
      </c>
      <c r="H63" s="73" t="s">
        <v>815</v>
      </c>
      <c r="I63" s="72">
        <v>1947</v>
      </c>
      <c r="J63" s="72" t="s">
        <v>135</v>
      </c>
      <c r="K63" s="74" t="s">
        <v>1282</v>
      </c>
      <c r="L63" s="75" t="s">
        <v>25</v>
      </c>
    </row>
    <row r="64" spans="1:12" x14ac:dyDescent="0.3">
      <c r="A64" s="71">
        <v>1985</v>
      </c>
      <c r="B64" s="72" t="s">
        <v>1953</v>
      </c>
      <c r="C64" s="72"/>
      <c r="D64" s="73" t="s">
        <v>1261</v>
      </c>
      <c r="E64" s="72" t="s">
        <v>714</v>
      </c>
      <c r="F64" s="72" t="s">
        <v>132</v>
      </c>
      <c r="G64" s="73" t="s">
        <v>814</v>
      </c>
      <c r="H64" s="73" t="s">
        <v>815</v>
      </c>
      <c r="I64" s="72">
        <v>1947</v>
      </c>
      <c r="J64" s="72" t="s">
        <v>24</v>
      </c>
      <c r="K64" s="74" t="s">
        <v>1263</v>
      </c>
      <c r="L64" s="75" t="s">
        <v>19</v>
      </c>
    </row>
    <row r="65" spans="1:12" x14ac:dyDescent="0.3">
      <c r="A65" s="71">
        <v>1985</v>
      </c>
      <c r="B65" s="72" t="s">
        <v>1953</v>
      </c>
      <c r="C65" s="72"/>
      <c r="D65" s="73" t="s">
        <v>1261</v>
      </c>
      <c r="E65" s="72" t="s">
        <v>714</v>
      </c>
      <c r="F65" s="72" t="s">
        <v>36</v>
      </c>
      <c r="G65" s="73" t="s">
        <v>1805</v>
      </c>
      <c r="H65" s="73" t="s">
        <v>1275</v>
      </c>
      <c r="I65" s="72"/>
      <c r="J65" s="72" t="s">
        <v>177</v>
      </c>
      <c r="K65" s="74" t="s">
        <v>1276</v>
      </c>
      <c r="L65" s="75" t="s">
        <v>29</v>
      </c>
    </row>
    <row r="66" spans="1:12" x14ac:dyDescent="0.3">
      <c r="A66" s="71">
        <v>1985</v>
      </c>
      <c r="B66" s="72" t="s">
        <v>1953</v>
      </c>
      <c r="C66" s="72"/>
      <c r="D66" s="73" t="s">
        <v>1261</v>
      </c>
      <c r="E66" s="72" t="s">
        <v>714</v>
      </c>
      <c r="F66" s="72" t="s">
        <v>36</v>
      </c>
      <c r="G66" s="73" t="s">
        <v>1249</v>
      </c>
      <c r="H66" s="73" t="s">
        <v>1250</v>
      </c>
      <c r="I66" s="72">
        <v>1935</v>
      </c>
      <c r="J66" s="72" t="s">
        <v>1179</v>
      </c>
      <c r="K66" s="74" t="s">
        <v>1277</v>
      </c>
      <c r="L66" s="75" t="s">
        <v>29</v>
      </c>
    </row>
    <row r="67" spans="1:12" x14ac:dyDescent="0.3">
      <c r="A67" s="71">
        <v>1985</v>
      </c>
      <c r="B67" s="72" t="s">
        <v>1953</v>
      </c>
      <c r="C67" s="72"/>
      <c r="D67" s="73" t="s">
        <v>1261</v>
      </c>
      <c r="E67" s="72" t="s">
        <v>714</v>
      </c>
      <c r="F67" s="72" t="s">
        <v>36</v>
      </c>
      <c r="G67" s="73" t="s">
        <v>42</v>
      </c>
      <c r="H67" s="73" t="s">
        <v>75</v>
      </c>
      <c r="I67" s="72">
        <v>1939</v>
      </c>
      <c r="J67" s="72" t="s">
        <v>24</v>
      </c>
      <c r="K67" s="74" t="s">
        <v>1262</v>
      </c>
      <c r="L67" s="75" t="s">
        <v>19</v>
      </c>
    </row>
    <row r="68" spans="1:12" x14ac:dyDescent="0.3">
      <c r="A68" s="71">
        <v>1985</v>
      </c>
      <c r="B68" s="72" t="s">
        <v>1953</v>
      </c>
      <c r="C68" s="72"/>
      <c r="D68" s="73" t="s">
        <v>1261</v>
      </c>
      <c r="E68" s="72" t="s">
        <v>714</v>
      </c>
      <c r="F68" s="72" t="s">
        <v>36</v>
      </c>
      <c r="G68" s="73" t="s">
        <v>817</v>
      </c>
      <c r="H68" s="73" t="s">
        <v>197</v>
      </c>
      <c r="I68" s="72">
        <v>1939</v>
      </c>
      <c r="J68" s="72" t="s">
        <v>135</v>
      </c>
      <c r="K68" s="74" t="s">
        <v>1281</v>
      </c>
      <c r="L68" s="75" t="s">
        <v>19</v>
      </c>
    </row>
    <row r="69" spans="1:12" x14ac:dyDescent="0.3">
      <c r="A69" s="71">
        <v>1985</v>
      </c>
      <c r="B69" s="72" t="s">
        <v>1953</v>
      </c>
      <c r="C69" s="72"/>
      <c r="D69" s="73" t="s">
        <v>1261</v>
      </c>
      <c r="E69" s="72" t="s">
        <v>714</v>
      </c>
      <c r="F69" s="72" t="s">
        <v>16</v>
      </c>
      <c r="G69" s="73" t="s">
        <v>1268</v>
      </c>
      <c r="H69" s="73" t="s">
        <v>1269</v>
      </c>
      <c r="I69" s="72">
        <v>1934</v>
      </c>
      <c r="J69" s="72" t="s">
        <v>60</v>
      </c>
      <c r="K69" s="74" t="s">
        <v>1270</v>
      </c>
      <c r="L69" s="75" t="s">
        <v>29</v>
      </c>
    </row>
    <row r="70" spans="1:12" x14ac:dyDescent="0.3">
      <c r="A70" s="71">
        <v>1985</v>
      </c>
      <c r="B70" s="72" t="s">
        <v>1953</v>
      </c>
      <c r="C70" s="72"/>
      <c r="D70" s="73" t="s">
        <v>1261</v>
      </c>
      <c r="E70" s="72" t="s">
        <v>714</v>
      </c>
      <c r="F70" s="72" t="s">
        <v>144</v>
      </c>
      <c r="G70" s="73" t="s">
        <v>1272</v>
      </c>
      <c r="H70" s="73" t="s">
        <v>1802</v>
      </c>
      <c r="I70" s="72">
        <v>1924</v>
      </c>
      <c r="J70" s="72" t="s">
        <v>28</v>
      </c>
      <c r="K70" s="74" t="s">
        <v>1273</v>
      </c>
      <c r="L70" s="75" t="s">
        <v>29</v>
      </c>
    </row>
    <row r="71" spans="1:12" x14ac:dyDescent="0.3">
      <c r="A71" s="71">
        <v>1985</v>
      </c>
      <c r="B71" s="72" t="s">
        <v>1953</v>
      </c>
      <c r="C71" s="72"/>
      <c r="D71" s="73" t="s">
        <v>1261</v>
      </c>
      <c r="E71" s="72" t="s">
        <v>714</v>
      </c>
      <c r="F71" s="72" t="s">
        <v>228</v>
      </c>
      <c r="G71" s="73" t="s">
        <v>221</v>
      </c>
      <c r="H71" s="73" t="s">
        <v>836</v>
      </c>
      <c r="I71" s="72">
        <v>1942</v>
      </c>
      <c r="J71" s="72" t="s">
        <v>135</v>
      </c>
      <c r="K71" s="74" t="s">
        <v>1285</v>
      </c>
      <c r="L71" s="75" t="s">
        <v>29</v>
      </c>
    </row>
    <row r="72" spans="1:12" x14ac:dyDescent="0.3">
      <c r="A72" s="71">
        <v>1985</v>
      </c>
      <c r="B72" s="72" t="s">
        <v>1953</v>
      </c>
      <c r="C72" s="72"/>
      <c r="D72" s="73" t="s">
        <v>1261</v>
      </c>
      <c r="E72" s="72" t="s">
        <v>714</v>
      </c>
      <c r="F72" s="72" t="s">
        <v>228</v>
      </c>
      <c r="G72" s="73" t="s">
        <v>221</v>
      </c>
      <c r="H72" s="73" t="s">
        <v>836</v>
      </c>
      <c r="I72" s="72">
        <v>1942</v>
      </c>
      <c r="J72" s="72" t="s">
        <v>1179</v>
      </c>
      <c r="K72" s="74" t="s">
        <v>1280</v>
      </c>
      <c r="L72" s="75" t="s">
        <v>19</v>
      </c>
    </row>
    <row r="73" spans="1:12" x14ac:dyDescent="0.3">
      <c r="A73" s="71">
        <v>1985</v>
      </c>
      <c r="B73" s="72" t="s">
        <v>1953</v>
      </c>
      <c r="C73" s="72"/>
      <c r="D73" s="73" t="s">
        <v>1261</v>
      </c>
      <c r="E73" s="72" t="s">
        <v>714</v>
      </c>
      <c r="F73" s="72" t="s">
        <v>47</v>
      </c>
      <c r="G73" s="73" t="s">
        <v>1235</v>
      </c>
      <c r="H73" s="73" t="s">
        <v>163</v>
      </c>
      <c r="I73" s="72">
        <v>1929</v>
      </c>
      <c r="J73" s="72" t="s">
        <v>1179</v>
      </c>
      <c r="K73" s="74" t="s">
        <v>1279</v>
      </c>
      <c r="L73" s="75" t="s">
        <v>25</v>
      </c>
    </row>
    <row r="74" spans="1:12" x14ac:dyDescent="0.3">
      <c r="A74" s="71">
        <v>1985</v>
      </c>
      <c r="B74" s="72" t="s">
        <v>1953</v>
      </c>
      <c r="C74" s="72"/>
      <c r="D74" s="73" t="s">
        <v>1261</v>
      </c>
      <c r="E74" s="72" t="s">
        <v>714</v>
      </c>
      <c r="F74" s="72" t="s">
        <v>80</v>
      </c>
      <c r="G74" s="73" t="s">
        <v>263</v>
      </c>
      <c r="H74" s="73" t="s">
        <v>197</v>
      </c>
      <c r="I74" s="72">
        <v>1923</v>
      </c>
      <c r="J74" s="72" t="s">
        <v>128</v>
      </c>
      <c r="K74" s="74" t="s">
        <v>1267</v>
      </c>
      <c r="L74" s="75" t="s">
        <v>19</v>
      </c>
    </row>
    <row r="75" spans="1:12" x14ac:dyDescent="0.3">
      <c r="A75" s="71">
        <v>1985</v>
      </c>
      <c r="B75" s="72" t="s">
        <v>1953</v>
      </c>
      <c r="C75" s="72"/>
      <c r="D75" s="73" t="s">
        <v>1261</v>
      </c>
      <c r="E75" s="72" t="s">
        <v>714</v>
      </c>
      <c r="F75" s="72" t="s">
        <v>284</v>
      </c>
      <c r="G75" s="73" t="s">
        <v>1800</v>
      </c>
      <c r="H75" s="73" t="s">
        <v>1250</v>
      </c>
      <c r="I75" s="72">
        <v>1913</v>
      </c>
      <c r="J75" s="72" t="s">
        <v>93</v>
      </c>
      <c r="K75" s="74" t="s">
        <v>1274</v>
      </c>
      <c r="L75" s="75" t="s">
        <v>29</v>
      </c>
    </row>
    <row r="76" spans="1:12" x14ac:dyDescent="0.3">
      <c r="A76" s="71">
        <v>1985</v>
      </c>
      <c r="B76" s="72" t="s">
        <v>1953</v>
      </c>
      <c r="C76" s="72"/>
      <c r="D76" s="73" t="s">
        <v>1261</v>
      </c>
      <c r="E76" s="72" t="s">
        <v>714</v>
      </c>
      <c r="F76" s="72" t="s">
        <v>85</v>
      </c>
      <c r="G76" s="73" t="s">
        <v>1246</v>
      </c>
      <c r="H76" s="73" t="s">
        <v>1247</v>
      </c>
      <c r="I76" s="72">
        <v>1905</v>
      </c>
      <c r="J76" s="72" t="s">
        <v>128</v>
      </c>
      <c r="K76" s="74" t="s">
        <v>1266</v>
      </c>
      <c r="L76" s="75" t="s">
        <v>19</v>
      </c>
    </row>
    <row r="77" spans="1:12" x14ac:dyDescent="0.3">
      <c r="A77" s="71">
        <v>1985</v>
      </c>
      <c r="B77" s="72" t="s">
        <v>1953</v>
      </c>
      <c r="C77" s="72"/>
      <c r="D77" s="73" t="s">
        <v>1261</v>
      </c>
      <c r="E77" s="72" t="s">
        <v>714</v>
      </c>
      <c r="F77" s="72" t="s">
        <v>85</v>
      </c>
      <c r="G77" s="73" t="s">
        <v>1246</v>
      </c>
      <c r="H77" s="73" t="s">
        <v>1247</v>
      </c>
      <c r="I77" s="72">
        <v>1905</v>
      </c>
      <c r="J77" s="72" t="s">
        <v>24</v>
      </c>
      <c r="K77" s="74" t="s">
        <v>1264</v>
      </c>
      <c r="L77" s="75" t="s">
        <v>19</v>
      </c>
    </row>
    <row r="78" spans="1:12" x14ac:dyDescent="0.3">
      <c r="A78" s="71">
        <v>1985</v>
      </c>
      <c r="B78" s="72" t="s">
        <v>1953</v>
      </c>
      <c r="C78" s="72"/>
      <c r="D78" s="73" t="s">
        <v>1261</v>
      </c>
      <c r="E78" s="72" t="s">
        <v>714</v>
      </c>
      <c r="F78" s="72" t="s">
        <v>90</v>
      </c>
      <c r="G78" s="73" t="s">
        <v>300</v>
      </c>
      <c r="H78" s="73" t="s">
        <v>14</v>
      </c>
      <c r="I78" s="72">
        <v>1904</v>
      </c>
      <c r="J78" s="72" t="s">
        <v>1193</v>
      </c>
      <c r="K78" s="74" t="s">
        <v>1271</v>
      </c>
      <c r="L78" s="75" t="s">
        <v>25</v>
      </c>
    </row>
    <row r="79" spans="1:12" ht="15" thickBot="1" x14ac:dyDescent="0.35">
      <c r="A79" s="76">
        <v>1985</v>
      </c>
      <c r="B79" s="77" t="s">
        <v>1953</v>
      </c>
      <c r="C79" s="77"/>
      <c r="D79" s="78" t="s">
        <v>1261</v>
      </c>
      <c r="E79" s="77" t="s">
        <v>714</v>
      </c>
      <c r="F79" s="77" t="s">
        <v>90</v>
      </c>
      <c r="G79" s="78" t="s">
        <v>300</v>
      </c>
      <c r="H79" s="78" t="s">
        <v>14</v>
      </c>
      <c r="I79" s="77">
        <v>1904</v>
      </c>
      <c r="J79" s="77" t="s">
        <v>1179</v>
      </c>
      <c r="K79" s="79" t="s">
        <v>1278</v>
      </c>
      <c r="L79" s="80" t="s">
        <v>19</v>
      </c>
    </row>
    <row r="80" spans="1:12" x14ac:dyDescent="0.3">
      <c r="A80" s="150">
        <v>1986</v>
      </c>
      <c r="B80" s="151" t="s">
        <v>1958</v>
      </c>
      <c r="C80" s="151"/>
      <c r="D80" s="153" t="s">
        <v>844</v>
      </c>
      <c r="E80" s="151" t="s">
        <v>845</v>
      </c>
      <c r="F80" s="151" t="s">
        <v>132</v>
      </c>
      <c r="G80" s="153" t="s">
        <v>814</v>
      </c>
      <c r="H80" s="153" t="s">
        <v>815</v>
      </c>
      <c r="I80" s="151">
        <v>1947</v>
      </c>
      <c r="J80" s="151" t="s">
        <v>135</v>
      </c>
      <c r="K80" s="154" t="s">
        <v>816</v>
      </c>
      <c r="L80" s="155" t="s">
        <v>25</v>
      </c>
    </row>
    <row r="81" spans="1:12" ht="15" thickBot="1" x14ac:dyDescent="0.35">
      <c r="A81" s="162">
        <v>1986</v>
      </c>
      <c r="B81" s="163" t="s">
        <v>1958</v>
      </c>
      <c r="C81" s="163"/>
      <c r="D81" s="165" t="s">
        <v>844</v>
      </c>
      <c r="E81" s="163" t="s">
        <v>845</v>
      </c>
      <c r="F81" s="163" t="s">
        <v>36</v>
      </c>
      <c r="G81" s="165" t="s">
        <v>817</v>
      </c>
      <c r="H81" s="165" t="s">
        <v>818</v>
      </c>
      <c r="I81" s="163">
        <v>1939</v>
      </c>
      <c r="J81" s="163" t="s">
        <v>135</v>
      </c>
      <c r="K81" s="166" t="s">
        <v>819</v>
      </c>
      <c r="L81" s="167" t="s">
        <v>25</v>
      </c>
    </row>
    <row r="82" spans="1:12" x14ac:dyDescent="0.3">
      <c r="A82" s="66">
        <v>1987</v>
      </c>
      <c r="B82" s="67" t="s">
        <v>1953</v>
      </c>
      <c r="C82" s="67"/>
      <c r="D82" s="68" t="s">
        <v>1130</v>
      </c>
      <c r="E82" s="67" t="s">
        <v>1131</v>
      </c>
      <c r="F82" s="67" t="s">
        <v>36</v>
      </c>
      <c r="G82" s="68" t="s">
        <v>1286</v>
      </c>
      <c r="H82" s="68" t="s">
        <v>1287</v>
      </c>
      <c r="I82" s="67">
        <v>1942</v>
      </c>
      <c r="J82" s="67" t="s">
        <v>415</v>
      </c>
      <c r="K82" s="69" t="s">
        <v>1288</v>
      </c>
      <c r="L82" s="70" t="s">
        <v>25</v>
      </c>
    </row>
    <row r="83" spans="1:12" x14ac:dyDescent="0.3">
      <c r="A83" s="71">
        <v>1987</v>
      </c>
      <c r="B83" s="72" t="s">
        <v>1953</v>
      </c>
      <c r="C83" s="72"/>
      <c r="D83" s="73" t="s">
        <v>1130</v>
      </c>
      <c r="E83" s="72" t="s">
        <v>1131</v>
      </c>
      <c r="F83" s="72" t="s">
        <v>228</v>
      </c>
      <c r="G83" s="73" t="s">
        <v>218</v>
      </c>
      <c r="H83" s="73" t="s">
        <v>289</v>
      </c>
      <c r="I83" s="72">
        <v>1946</v>
      </c>
      <c r="J83" s="72" t="s">
        <v>175</v>
      </c>
      <c r="K83" s="74" t="s">
        <v>1293</v>
      </c>
      <c r="L83" s="75" t="s">
        <v>25</v>
      </c>
    </row>
    <row r="84" spans="1:12" x14ac:dyDescent="0.3">
      <c r="A84" s="71">
        <v>1987</v>
      </c>
      <c r="B84" s="72" t="s">
        <v>1953</v>
      </c>
      <c r="C84" s="72"/>
      <c r="D84" s="73" t="s">
        <v>1130</v>
      </c>
      <c r="E84" s="72" t="s">
        <v>1131</v>
      </c>
      <c r="F84" s="72" t="s">
        <v>73</v>
      </c>
      <c r="G84" s="73" t="s">
        <v>235</v>
      </c>
      <c r="H84" s="73" t="s">
        <v>236</v>
      </c>
      <c r="I84" s="72">
        <v>1935</v>
      </c>
      <c r="J84" s="72" t="s">
        <v>135</v>
      </c>
      <c r="K84" s="74" t="s">
        <v>1289</v>
      </c>
      <c r="L84" s="75" t="s">
        <v>29</v>
      </c>
    </row>
    <row r="85" spans="1:12" x14ac:dyDescent="0.3">
      <c r="A85" s="71">
        <v>1987</v>
      </c>
      <c r="B85" s="72" t="s">
        <v>1953</v>
      </c>
      <c r="C85" s="72"/>
      <c r="D85" s="73" t="s">
        <v>1130</v>
      </c>
      <c r="E85" s="72" t="s">
        <v>1131</v>
      </c>
      <c r="F85" s="72" t="s">
        <v>80</v>
      </c>
      <c r="G85" s="73" t="s">
        <v>348</v>
      </c>
      <c r="H85" s="73" t="s">
        <v>349</v>
      </c>
      <c r="I85" s="72">
        <v>1926</v>
      </c>
      <c r="J85" s="72" t="s">
        <v>37</v>
      </c>
      <c r="K85" s="74" t="s">
        <v>1294</v>
      </c>
      <c r="L85" s="75" t="s">
        <v>25</v>
      </c>
    </row>
    <row r="86" spans="1:12" x14ac:dyDescent="0.3">
      <c r="A86" s="71">
        <v>1987</v>
      </c>
      <c r="B86" s="72" t="s">
        <v>1953</v>
      </c>
      <c r="C86" s="72"/>
      <c r="D86" s="73" t="s">
        <v>1130</v>
      </c>
      <c r="E86" s="72" t="s">
        <v>1131</v>
      </c>
      <c r="F86" s="72" t="s">
        <v>80</v>
      </c>
      <c r="G86" s="73" t="s">
        <v>348</v>
      </c>
      <c r="H86" s="73" t="s">
        <v>349</v>
      </c>
      <c r="I86" s="72">
        <v>1926</v>
      </c>
      <c r="J86" s="72" t="s">
        <v>30</v>
      </c>
      <c r="K86" s="74" t="s">
        <v>1295</v>
      </c>
      <c r="L86" s="75" t="s">
        <v>19</v>
      </c>
    </row>
    <row r="87" spans="1:12" ht="15" thickBot="1" x14ac:dyDescent="0.35">
      <c r="A87" s="76">
        <v>1987</v>
      </c>
      <c r="B87" s="77" t="s">
        <v>1953</v>
      </c>
      <c r="C87" s="77"/>
      <c r="D87" s="78" t="s">
        <v>1130</v>
      </c>
      <c r="E87" s="77" t="s">
        <v>1131</v>
      </c>
      <c r="F87" s="77" t="s">
        <v>82</v>
      </c>
      <c r="G87" s="78" t="s">
        <v>1290</v>
      </c>
      <c r="H87" s="78" t="s">
        <v>1291</v>
      </c>
      <c r="I87" s="77">
        <v>1920</v>
      </c>
      <c r="J87" s="77" t="s">
        <v>135</v>
      </c>
      <c r="K87" s="79" t="s">
        <v>1292</v>
      </c>
      <c r="L87" s="80" t="s">
        <v>25</v>
      </c>
    </row>
    <row r="88" spans="1:12" x14ac:dyDescent="0.3">
      <c r="A88" s="150">
        <v>1988</v>
      </c>
      <c r="B88" s="151" t="s">
        <v>1958</v>
      </c>
      <c r="C88" s="151"/>
      <c r="D88" s="153" t="s">
        <v>846</v>
      </c>
      <c r="E88" s="151" t="s">
        <v>714</v>
      </c>
      <c r="F88" s="151" t="s">
        <v>256</v>
      </c>
      <c r="G88" s="153" t="s">
        <v>832</v>
      </c>
      <c r="H88" s="153" t="s">
        <v>833</v>
      </c>
      <c r="I88" s="151">
        <v>1942</v>
      </c>
      <c r="J88" s="151" t="s">
        <v>22</v>
      </c>
      <c r="K88" s="154" t="s">
        <v>835</v>
      </c>
      <c r="L88" s="155" t="s">
        <v>25</v>
      </c>
    </row>
    <row r="89" spans="1:12" ht="15" thickBot="1" x14ac:dyDescent="0.35">
      <c r="A89" s="162">
        <v>1988</v>
      </c>
      <c r="B89" s="163" t="s">
        <v>1958</v>
      </c>
      <c r="C89" s="163"/>
      <c r="D89" s="165" t="s">
        <v>846</v>
      </c>
      <c r="E89" s="163" t="s">
        <v>714</v>
      </c>
      <c r="F89" s="163" t="s">
        <v>256</v>
      </c>
      <c r="G89" s="165" t="s">
        <v>832</v>
      </c>
      <c r="H89" s="165" t="s">
        <v>833</v>
      </c>
      <c r="I89" s="163">
        <v>1942</v>
      </c>
      <c r="J89" s="163" t="s">
        <v>17</v>
      </c>
      <c r="K89" s="166" t="s">
        <v>834</v>
      </c>
      <c r="L89" s="167" t="s">
        <v>25</v>
      </c>
    </row>
    <row r="90" spans="1:12" x14ac:dyDescent="0.3">
      <c r="A90" s="66">
        <v>1989</v>
      </c>
      <c r="B90" s="67" t="s">
        <v>1953</v>
      </c>
      <c r="C90" s="67"/>
      <c r="D90" s="68" t="s">
        <v>1133</v>
      </c>
      <c r="E90" s="67" t="s">
        <v>1134</v>
      </c>
      <c r="F90" s="67" t="s">
        <v>36</v>
      </c>
      <c r="G90" s="68" t="s">
        <v>1296</v>
      </c>
      <c r="H90" s="68" t="s">
        <v>1222</v>
      </c>
      <c r="I90" s="67">
        <v>1942</v>
      </c>
      <c r="J90" s="67" t="s">
        <v>415</v>
      </c>
      <c r="K90" s="69" t="s">
        <v>1297</v>
      </c>
      <c r="L90" s="70" t="s">
        <v>19</v>
      </c>
    </row>
    <row r="91" spans="1:12" x14ac:dyDescent="0.3">
      <c r="A91" s="71">
        <v>1989</v>
      </c>
      <c r="B91" s="72" t="s">
        <v>1953</v>
      </c>
      <c r="C91" s="72"/>
      <c r="D91" s="73" t="s">
        <v>1133</v>
      </c>
      <c r="E91" s="72" t="s">
        <v>1134</v>
      </c>
      <c r="F91" s="72" t="s">
        <v>228</v>
      </c>
      <c r="G91" s="73" t="s">
        <v>1300</v>
      </c>
      <c r="H91" s="73" t="s">
        <v>1301</v>
      </c>
      <c r="I91" s="72">
        <v>1947</v>
      </c>
      <c r="J91" s="72" t="s">
        <v>177</v>
      </c>
      <c r="K91" s="74" t="s">
        <v>1302</v>
      </c>
      <c r="L91" s="75" t="s">
        <v>19</v>
      </c>
    </row>
    <row r="92" spans="1:12" x14ac:dyDescent="0.3">
      <c r="A92" s="71">
        <v>1989</v>
      </c>
      <c r="B92" s="72" t="s">
        <v>1953</v>
      </c>
      <c r="C92" s="72"/>
      <c r="D92" s="73" t="s">
        <v>1133</v>
      </c>
      <c r="E92" s="72" t="s">
        <v>1134</v>
      </c>
      <c r="F92" s="72" t="s">
        <v>73</v>
      </c>
      <c r="G92" s="73" t="s">
        <v>1298</v>
      </c>
      <c r="H92" s="73" t="s">
        <v>142</v>
      </c>
      <c r="I92" s="72">
        <v>1938</v>
      </c>
      <c r="J92" s="72" t="s">
        <v>17</v>
      </c>
      <c r="K92" s="74" t="s">
        <v>1299</v>
      </c>
      <c r="L92" s="75" t="s">
        <v>29</v>
      </c>
    </row>
    <row r="93" spans="1:12" x14ac:dyDescent="0.3">
      <c r="A93" s="71">
        <v>1989</v>
      </c>
      <c r="B93" s="72" t="s">
        <v>1953</v>
      </c>
      <c r="C93" s="72"/>
      <c r="D93" s="73" t="s">
        <v>1133</v>
      </c>
      <c r="E93" s="72" t="s">
        <v>1134</v>
      </c>
      <c r="F93" s="72" t="s">
        <v>80</v>
      </c>
      <c r="G93" s="73" t="s">
        <v>348</v>
      </c>
      <c r="H93" s="73" t="s">
        <v>349</v>
      </c>
      <c r="I93" s="72">
        <v>1926</v>
      </c>
      <c r="J93" s="72" t="s">
        <v>37</v>
      </c>
      <c r="K93" s="74" t="s">
        <v>1303</v>
      </c>
      <c r="L93" s="75" t="s">
        <v>25</v>
      </c>
    </row>
    <row r="94" spans="1:12" ht="15" thickBot="1" x14ac:dyDescent="0.35">
      <c r="A94" s="76">
        <v>1989</v>
      </c>
      <c r="B94" s="77" t="s">
        <v>1953</v>
      </c>
      <c r="C94" s="77"/>
      <c r="D94" s="78" t="s">
        <v>1133</v>
      </c>
      <c r="E94" s="77" t="s">
        <v>1134</v>
      </c>
      <c r="F94" s="77" t="s">
        <v>80</v>
      </c>
      <c r="G94" s="78" t="s">
        <v>1806</v>
      </c>
      <c r="H94" s="78" t="s">
        <v>1807</v>
      </c>
      <c r="I94" s="77">
        <v>1928</v>
      </c>
      <c r="J94" s="77" t="s">
        <v>30</v>
      </c>
      <c r="K94" s="79" t="s">
        <v>1304</v>
      </c>
      <c r="L94" s="80" t="s">
        <v>29</v>
      </c>
    </row>
    <row r="95" spans="1:12" ht="15" thickBot="1" x14ac:dyDescent="0.35">
      <c r="A95" s="170">
        <v>1990</v>
      </c>
      <c r="B95" s="171" t="s">
        <v>1958</v>
      </c>
      <c r="C95" s="171"/>
      <c r="D95" s="173" t="s">
        <v>847</v>
      </c>
      <c r="E95" s="171" t="s">
        <v>409</v>
      </c>
      <c r="F95" s="171" t="s">
        <v>41</v>
      </c>
      <c r="G95" s="173" t="s">
        <v>26</v>
      </c>
      <c r="H95" s="173" t="s">
        <v>27</v>
      </c>
      <c r="I95" s="171">
        <v>1948</v>
      </c>
      <c r="J95" s="171" t="s">
        <v>30</v>
      </c>
      <c r="K95" s="174" t="s">
        <v>820</v>
      </c>
      <c r="L95" s="175" t="s">
        <v>25</v>
      </c>
    </row>
    <row r="96" spans="1:12" x14ac:dyDescent="0.3">
      <c r="A96" s="66">
        <v>1991</v>
      </c>
      <c r="B96" s="67" t="s">
        <v>1953</v>
      </c>
      <c r="C96" s="67"/>
      <c r="D96" s="68" t="s">
        <v>1136</v>
      </c>
      <c r="E96" s="67" t="s">
        <v>12</v>
      </c>
      <c r="F96" s="67" t="s">
        <v>41</v>
      </c>
      <c r="G96" s="68" t="s">
        <v>26</v>
      </c>
      <c r="H96" s="68" t="s">
        <v>27</v>
      </c>
      <c r="I96" s="67">
        <v>1948</v>
      </c>
      <c r="J96" s="67" t="s">
        <v>30</v>
      </c>
      <c r="K96" s="69" t="s">
        <v>1309</v>
      </c>
      <c r="L96" s="70" t="s">
        <v>25</v>
      </c>
    </row>
    <row r="97" spans="1:12" x14ac:dyDescent="0.3">
      <c r="A97" s="71">
        <v>1991</v>
      </c>
      <c r="B97" s="72" t="s">
        <v>1953</v>
      </c>
      <c r="C97" s="72"/>
      <c r="D97" s="73" t="s">
        <v>1136</v>
      </c>
      <c r="E97" s="72" t="s">
        <v>12</v>
      </c>
      <c r="F97" s="72" t="s">
        <v>36</v>
      </c>
      <c r="G97" s="73" t="s">
        <v>193</v>
      </c>
      <c r="H97" s="73" t="s">
        <v>534</v>
      </c>
      <c r="I97" s="72">
        <v>1944</v>
      </c>
      <c r="J97" s="72" t="s">
        <v>175</v>
      </c>
      <c r="K97" s="74" t="s">
        <v>1306</v>
      </c>
      <c r="L97" s="75" t="s">
        <v>19</v>
      </c>
    </row>
    <row r="98" spans="1:12" x14ac:dyDescent="0.3">
      <c r="A98" s="71">
        <v>1991</v>
      </c>
      <c r="B98" s="72" t="s">
        <v>1953</v>
      </c>
      <c r="C98" s="72"/>
      <c r="D98" s="73" t="s">
        <v>1136</v>
      </c>
      <c r="E98" s="72" t="s">
        <v>12</v>
      </c>
      <c r="F98" s="72" t="s">
        <v>256</v>
      </c>
      <c r="G98" s="73" t="s">
        <v>218</v>
      </c>
      <c r="H98" s="73" t="s">
        <v>289</v>
      </c>
      <c r="I98" s="72">
        <v>1946</v>
      </c>
      <c r="J98" s="72" t="s">
        <v>175</v>
      </c>
      <c r="K98" s="74" t="s">
        <v>1307</v>
      </c>
      <c r="L98" s="75" t="s">
        <v>19</v>
      </c>
    </row>
    <row r="99" spans="1:12" x14ac:dyDescent="0.3">
      <c r="A99" s="71">
        <v>1991</v>
      </c>
      <c r="B99" s="72" t="s">
        <v>1953</v>
      </c>
      <c r="C99" s="72"/>
      <c r="D99" s="73" t="s">
        <v>1136</v>
      </c>
      <c r="E99" s="72" t="s">
        <v>12</v>
      </c>
      <c r="F99" s="72" t="s">
        <v>82</v>
      </c>
      <c r="G99" s="73" t="s">
        <v>348</v>
      </c>
      <c r="H99" s="73" t="s">
        <v>349</v>
      </c>
      <c r="I99" s="72">
        <v>1926</v>
      </c>
      <c r="J99" s="72" t="s">
        <v>37</v>
      </c>
      <c r="K99" s="74" t="s">
        <v>1308</v>
      </c>
      <c r="L99" s="75" t="s">
        <v>19</v>
      </c>
    </row>
    <row r="100" spans="1:12" ht="15" thickBot="1" x14ac:dyDescent="0.35">
      <c r="A100" s="76">
        <v>1991</v>
      </c>
      <c r="B100" s="77" t="s">
        <v>1953</v>
      </c>
      <c r="C100" s="77"/>
      <c r="D100" s="78" t="s">
        <v>1136</v>
      </c>
      <c r="E100" s="77" t="s">
        <v>12</v>
      </c>
      <c r="F100" s="77" t="s">
        <v>284</v>
      </c>
      <c r="G100" s="78" t="s">
        <v>91</v>
      </c>
      <c r="H100" s="78" t="s">
        <v>92</v>
      </c>
      <c r="I100" s="77">
        <v>1920</v>
      </c>
      <c r="J100" s="77" t="s">
        <v>415</v>
      </c>
      <c r="K100" s="79" t="s">
        <v>1305</v>
      </c>
      <c r="L100" s="80" t="s">
        <v>29</v>
      </c>
    </row>
    <row r="101" spans="1:12" x14ac:dyDescent="0.3">
      <c r="A101" s="150">
        <v>1992</v>
      </c>
      <c r="B101" s="151" t="s">
        <v>1958</v>
      </c>
      <c r="C101" s="151"/>
      <c r="D101" s="153" t="s">
        <v>848</v>
      </c>
      <c r="E101" s="151" t="s">
        <v>849</v>
      </c>
      <c r="F101" s="151" t="s">
        <v>132</v>
      </c>
      <c r="G101" s="153" t="s">
        <v>183</v>
      </c>
      <c r="H101" s="153" t="s">
        <v>14</v>
      </c>
      <c r="I101" s="151">
        <v>1954</v>
      </c>
      <c r="J101" s="151" t="s">
        <v>317</v>
      </c>
      <c r="K101" s="154" t="s">
        <v>827</v>
      </c>
      <c r="L101" s="155" t="s">
        <v>25</v>
      </c>
    </row>
    <row r="102" spans="1:12" x14ac:dyDescent="0.3">
      <c r="A102" s="45">
        <v>1992</v>
      </c>
      <c r="B102" s="35" t="s">
        <v>1958</v>
      </c>
      <c r="C102" s="35"/>
      <c r="D102" s="36" t="s">
        <v>848</v>
      </c>
      <c r="E102" s="35" t="s">
        <v>849</v>
      </c>
      <c r="F102" s="35" t="s">
        <v>132</v>
      </c>
      <c r="G102" s="36" t="s">
        <v>26</v>
      </c>
      <c r="H102" s="36" t="s">
        <v>809</v>
      </c>
      <c r="I102" s="35">
        <v>1956</v>
      </c>
      <c r="J102" s="35" t="s">
        <v>213</v>
      </c>
      <c r="K102" s="37" t="s">
        <v>810</v>
      </c>
      <c r="L102" s="46" t="s">
        <v>25</v>
      </c>
    </row>
    <row r="103" spans="1:12" x14ac:dyDescent="0.3">
      <c r="A103" s="45">
        <v>1992</v>
      </c>
      <c r="B103" s="35" t="s">
        <v>1958</v>
      </c>
      <c r="C103" s="35"/>
      <c r="D103" s="36" t="s">
        <v>848</v>
      </c>
      <c r="E103" s="35" t="s">
        <v>849</v>
      </c>
      <c r="F103" s="35" t="s">
        <v>41</v>
      </c>
      <c r="G103" s="36" t="s">
        <v>26</v>
      </c>
      <c r="H103" s="36" t="s">
        <v>27</v>
      </c>
      <c r="I103" s="35">
        <v>1948</v>
      </c>
      <c r="J103" s="35" t="s">
        <v>30</v>
      </c>
      <c r="K103" s="37" t="s">
        <v>821</v>
      </c>
      <c r="L103" s="46" t="s">
        <v>25</v>
      </c>
    </row>
    <row r="104" spans="1:12" ht="15" thickBot="1" x14ac:dyDescent="0.35">
      <c r="A104" s="162">
        <v>1992</v>
      </c>
      <c r="B104" s="163" t="s">
        <v>1958</v>
      </c>
      <c r="C104" s="163"/>
      <c r="D104" s="165" t="s">
        <v>848</v>
      </c>
      <c r="E104" s="163" t="s">
        <v>849</v>
      </c>
      <c r="F104" s="163" t="s">
        <v>41</v>
      </c>
      <c r="G104" s="165" t="s">
        <v>26</v>
      </c>
      <c r="H104" s="165" t="s">
        <v>27</v>
      </c>
      <c r="I104" s="163">
        <v>1948</v>
      </c>
      <c r="J104" s="163" t="s">
        <v>44</v>
      </c>
      <c r="K104" s="166" t="s">
        <v>853</v>
      </c>
      <c r="L104" s="167" t="s">
        <v>25</v>
      </c>
    </row>
    <row r="105" spans="1:12" x14ac:dyDescent="0.3">
      <c r="A105" s="66">
        <v>1993</v>
      </c>
      <c r="B105" s="67" t="s">
        <v>1953</v>
      </c>
      <c r="C105" s="67"/>
      <c r="D105" s="68" t="s">
        <v>1138</v>
      </c>
      <c r="E105" s="67" t="s">
        <v>1177</v>
      </c>
      <c r="F105" s="67" t="s">
        <v>132</v>
      </c>
      <c r="G105" s="68" t="s">
        <v>183</v>
      </c>
      <c r="H105" s="68" t="s">
        <v>14</v>
      </c>
      <c r="I105" s="67">
        <v>1954</v>
      </c>
      <c r="J105" s="67" t="s">
        <v>506</v>
      </c>
      <c r="K105" s="69" t="s">
        <v>1314</v>
      </c>
      <c r="L105" s="70" t="s">
        <v>29</v>
      </c>
    </row>
    <row r="106" spans="1:12" x14ac:dyDescent="0.3">
      <c r="A106" s="71">
        <v>1993</v>
      </c>
      <c r="B106" s="72" t="s">
        <v>1953</v>
      </c>
      <c r="C106" s="72"/>
      <c r="D106" s="73" t="s">
        <v>1138</v>
      </c>
      <c r="E106" s="72" t="s">
        <v>1177</v>
      </c>
      <c r="F106" s="72" t="s">
        <v>132</v>
      </c>
      <c r="G106" s="73" t="s">
        <v>183</v>
      </c>
      <c r="H106" s="73" t="s">
        <v>14</v>
      </c>
      <c r="I106" s="72">
        <v>1954</v>
      </c>
      <c r="J106" s="72" t="s">
        <v>44</v>
      </c>
      <c r="K106" s="74" t="s">
        <v>698</v>
      </c>
      <c r="L106" s="75" t="s">
        <v>25</v>
      </c>
    </row>
    <row r="107" spans="1:12" x14ac:dyDescent="0.3">
      <c r="A107" s="71">
        <v>1993</v>
      </c>
      <c r="B107" s="72" t="s">
        <v>1953</v>
      </c>
      <c r="C107" s="72"/>
      <c r="D107" s="73" t="s">
        <v>1138</v>
      </c>
      <c r="E107" s="72" t="s">
        <v>1177</v>
      </c>
      <c r="F107" s="72" t="s">
        <v>132</v>
      </c>
      <c r="G107" s="73" t="s">
        <v>183</v>
      </c>
      <c r="H107" s="73" t="s">
        <v>14</v>
      </c>
      <c r="I107" s="72">
        <v>1954</v>
      </c>
      <c r="J107" s="72" t="s">
        <v>30</v>
      </c>
      <c r="K107" s="74" t="s">
        <v>1311</v>
      </c>
      <c r="L107" s="75" t="s">
        <v>19</v>
      </c>
    </row>
    <row r="108" spans="1:12" x14ac:dyDescent="0.3">
      <c r="A108" s="71">
        <v>1993</v>
      </c>
      <c r="B108" s="72" t="s">
        <v>1953</v>
      </c>
      <c r="C108" s="72"/>
      <c r="D108" s="73" t="s">
        <v>1138</v>
      </c>
      <c r="E108" s="72" t="s">
        <v>1177</v>
      </c>
      <c r="F108" s="72" t="s">
        <v>41</v>
      </c>
      <c r="G108" s="73" t="s">
        <v>13</v>
      </c>
      <c r="H108" s="73" t="s">
        <v>14</v>
      </c>
      <c r="I108" s="72">
        <v>1949</v>
      </c>
      <c r="J108" s="72" t="s">
        <v>17</v>
      </c>
      <c r="K108" s="74" t="s">
        <v>1310</v>
      </c>
      <c r="L108" s="75" t="s">
        <v>29</v>
      </c>
    </row>
    <row r="109" spans="1:12" x14ac:dyDescent="0.3">
      <c r="A109" s="71">
        <v>1993</v>
      </c>
      <c r="B109" s="72" t="s">
        <v>1953</v>
      </c>
      <c r="C109" s="72"/>
      <c r="D109" s="73" t="s">
        <v>1138</v>
      </c>
      <c r="E109" s="72" t="s">
        <v>1177</v>
      </c>
      <c r="F109" s="72" t="s">
        <v>36</v>
      </c>
      <c r="G109" s="73" t="s">
        <v>26</v>
      </c>
      <c r="H109" s="73" t="s">
        <v>27</v>
      </c>
      <c r="I109" s="72">
        <v>1948</v>
      </c>
      <c r="J109" s="72" t="s">
        <v>30</v>
      </c>
      <c r="K109" s="74" t="s">
        <v>1313</v>
      </c>
      <c r="L109" s="75" t="s">
        <v>25</v>
      </c>
    </row>
    <row r="110" spans="1:12" x14ac:dyDescent="0.3">
      <c r="A110" s="71">
        <v>1993</v>
      </c>
      <c r="B110" s="72" t="s">
        <v>1953</v>
      </c>
      <c r="C110" s="72"/>
      <c r="D110" s="73" t="s">
        <v>1138</v>
      </c>
      <c r="E110" s="72" t="s">
        <v>1177</v>
      </c>
      <c r="F110" s="72" t="s">
        <v>36</v>
      </c>
      <c r="G110" s="73" t="s">
        <v>26</v>
      </c>
      <c r="H110" s="73" t="s">
        <v>27</v>
      </c>
      <c r="I110" s="72">
        <v>1948</v>
      </c>
      <c r="J110" s="72" t="s">
        <v>44</v>
      </c>
      <c r="K110" s="74" t="s">
        <v>1315</v>
      </c>
      <c r="L110" s="75" t="s">
        <v>25</v>
      </c>
    </row>
    <row r="111" spans="1:12" ht="15" thickBot="1" x14ac:dyDescent="0.35">
      <c r="A111" s="76">
        <v>1993</v>
      </c>
      <c r="B111" s="77" t="s">
        <v>1953</v>
      </c>
      <c r="C111" s="77"/>
      <c r="D111" s="78" t="s">
        <v>1138</v>
      </c>
      <c r="E111" s="77" t="s">
        <v>1177</v>
      </c>
      <c r="F111" s="77" t="s">
        <v>36</v>
      </c>
      <c r="G111" s="78" t="s">
        <v>26</v>
      </c>
      <c r="H111" s="78" t="s">
        <v>27</v>
      </c>
      <c r="I111" s="77">
        <v>1948</v>
      </c>
      <c r="J111" s="77" t="s">
        <v>37</v>
      </c>
      <c r="K111" s="79" t="s">
        <v>1312</v>
      </c>
      <c r="L111" s="80" t="s">
        <v>19</v>
      </c>
    </row>
    <row r="112" spans="1:12" x14ac:dyDescent="0.3">
      <c r="A112" s="150">
        <v>1994</v>
      </c>
      <c r="B112" s="151" t="s">
        <v>1958</v>
      </c>
      <c r="C112" s="151"/>
      <c r="D112" s="153" t="s">
        <v>850</v>
      </c>
      <c r="E112" s="151" t="s">
        <v>851</v>
      </c>
      <c r="F112" s="151" t="s">
        <v>36</v>
      </c>
      <c r="G112" s="153" t="s">
        <v>26</v>
      </c>
      <c r="H112" s="153" t="s">
        <v>27</v>
      </c>
      <c r="I112" s="151">
        <v>1948</v>
      </c>
      <c r="J112" s="151" t="s">
        <v>30</v>
      </c>
      <c r="K112" s="154" t="s">
        <v>822</v>
      </c>
      <c r="L112" s="155" t="s">
        <v>25</v>
      </c>
    </row>
    <row r="113" spans="1:12" x14ac:dyDescent="0.3">
      <c r="A113" s="45">
        <v>1994</v>
      </c>
      <c r="B113" s="35" t="s">
        <v>1958</v>
      </c>
      <c r="C113" s="35"/>
      <c r="D113" s="36" t="s">
        <v>850</v>
      </c>
      <c r="E113" s="35" t="s">
        <v>851</v>
      </c>
      <c r="F113" s="35" t="s">
        <v>36</v>
      </c>
      <c r="G113" s="36" t="s">
        <v>26</v>
      </c>
      <c r="H113" s="36" t="s">
        <v>27</v>
      </c>
      <c r="I113" s="35">
        <v>1948</v>
      </c>
      <c r="J113" s="35" t="s">
        <v>44</v>
      </c>
      <c r="K113" s="37" t="s">
        <v>830</v>
      </c>
      <c r="L113" s="46" t="s">
        <v>25</v>
      </c>
    </row>
    <row r="114" spans="1:12" x14ac:dyDescent="0.3">
      <c r="A114" s="45">
        <v>1994</v>
      </c>
      <c r="B114" s="35" t="s">
        <v>1958</v>
      </c>
      <c r="C114" s="35"/>
      <c r="D114" s="36" t="s">
        <v>850</v>
      </c>
      <c r="E114" s="35" t="s">
        <v>851</v>
      </c>
      <c r="F114" s="35" t="s">
        <v>256</v>
      </c>
      <c r="G114" s="36" t="s">
        <v>218</v>
      </c>
      <c r="H114" s="36" t="s">
        <v>289</v>
      </c>
      <c r="I114" s="35">
        <v>1948</v>
      </c>
      <c r="J114" s="35" t="s">
        <v>175</v>
      </c>
      <c r="K114" s="37" t="s">
        <v>840</v>
      </c>
      <c r="L114" s="46" t="s">
        <v>25</v>
      </c>
    </row>
    <row r="115" spans="1:12" x14ac:dyDescent="0.3">
      <c r="A115" s="45">
        <v>1994</v>
      </c>
      <c r="B115" s="35" t="s">
        <v>1958</v>
      </c>
      <c r="C115" s="35"/>
      <c r="D115" s="36" t="s">
        <v>850</v>
      </c>
      <c r="E115" s="35" t="s">
        <v>851</v>
      </c>
      <c r="F115" s="35" t="s">
        <v>73</v>
      </c>
      <c r="G115" s="36" t="s">
        <v>221</v>
      </c>
      <c r="H115" s="36" t="s">
        <v>836</v>
      </c>
      <c r="I115" s="35">
        <v>1942</v>
      </c>
      <c r="J115" s="35" t="s">
        <v>128</v>
      </c>
      <c r="K115" s="37" t="s">
        <v>839</v>
      </c>
      <c r="L115" s="46" t="s">
        <v>25</v>
      </c>
    </row>
    <row r="116" spans="1:12" ht="15" thickBot="1" x14ac:dyDescent="0.35">
      <c r="A116" s="162">
        <v>1994</v>
      </c>
      <c r="B116" s="163" t="s">
        <v>1958</v>
      </c>
      <c r="C116" s="163"/>
      <c r="D116" s="165" t="s">
        <v>850</v>
      </c>
      <c r="E116" s="163" t="s">
        <v>851</v>
      </c>
      <c r="F116" s="163" t="s">
        <v>73</v>
      </c>
      <c r="G116" s="165" t="s">
        <v>221</v>
      </c>
      <c r="H116" s="165" t="s">
        <v>836</v>
      </c>
      <c r="I116" s="163">
        <v>1942</v>
      </c>
      <c r="J116" s="163" t="s">
        <v>24</v>
      </c>
      <c r="K116" s="166" t="s">
        <v>837</v>
      </c>
      <c r="L116" s="167" t="s">
        <v>25</v>
      </c>
    </row>
    <row r="117" spans="1:12" x14ac:dyDescent="0.3">
      <c r="A117" s="66">
        <v>1995</v>
      </c>
      <c r="B117" s="67" t="s">
        <v>1953</v>
      </c>
      <c r="C117" s="67"/>
      <c r="D117" s="68" t="s">
        <v>1141</v>
      </c>
      <c r="E117" s="67" t="s">
        <v>1134</v>
      </c>
      <c r="F117" s="67" t="s">
        <v>36</v>
      </c>
      <c r="G117" s="68" t="s">
        <v>183</v>
      </c>
      <c r="H117" s="68" t="s">
        <v>14</v>
      </c>
      <c r="I117" s="67">
        <v>1954</v>
      </c>
      <c r="J117" s="67" t="s">
        <v>39</v>
      </c>
      <c r="K117" s="69" t="s">
        <v>1322</v>
      </c>
      <c r="L117" s="70" t="s">
        <v>29</v>
      </c>
    </row>
    <row r="118" spans="1:12" x14ac:dyDescent="0.3">
      <c r="A118" s="71">
        <v>1995</v>
      </c>
      <c r="B118" s="72" t="s">
        <v>1953</v>
      </c>
      <c r="C118" s="72"/>
      <c r="D118" s="73" t="s">
        <v>1141</v>
      </c>
      <c r="E118" s="72" t="s">
        <v>1134</v>
      </c>
      <c r="F118" s="72" t="s">
        <v>36</v>
      </c>
      <c r="G118" s="73" t="s">
        <v>183</v>
      </c>
      <c r="H118" s="73" t="s">
        <v>14</v>
      </c>
      <c r="I118" s="72">
        <v>1954</v>
      </c>
      <c r="J118" s="72" t="s">
        <v>506</v>
      </c>
      <c r="K118" s="74" t="s">
        <v>1323</v>
      </c>
      <c r="L118" s="75" t="s">
        <v>19</v>
      </c>
    </row>
    <row r="119" spans="1:12" x14ac:dyDescent="0.3">
      <c r="A119" s="71">
        <v>1995</v>
      </c>
      <c r="B119" s="72" t="s">
        <v>1953</v>
      </c>
      <c r="C119" s="72"/>
      <c r="D119" s="73" t="s">
        <v>1141</v>
      </c>
      <c r="E119" s="72" t="s">
        <v>1134</v>
      </c>
      <c r="F119" s="72" t="s">
        <v>36</v>
      </c>
      <c r="G119" s="73" t="s">
        <v>183</v>
      </c>
      <c r="H119" s="73" t="s">
        <v>14</v>
      </c>
      <c r="I119" s="72">
        <v>1954</v>
      </c>
      <c r="J119" s="72" t="s">
        <v>44</v>
      </c>
      <c r="K119" s="74" t="s">
        <v>1324</v>
      </c>
      <c r="L119" s="75" t="s">
        <v>19</v>
      </c>
    </row>
    <row r="120" spans="1:12" x14ac:dyDescent="0.3">
      <c r="A120" s="71">
        <v>1995</v>
      </c>
      <c r="B120" s="72" t="s">
        <v>1953</v>
      </c>
      <c r="C120" s="72"/>
      <c r="D120" s="73" t="s">
        <v>1141</v>
      </c>
      <c r="E120" s="72" t="s">
        <v>1134</v>
      </c>
      <c r="F120" s="72" t="s">
        <v>36</v>
      </c>
      <c r="G120" s="73" t="s">
        <v>173</v>
      </c>
      <c r="H120" s="73" t="s">
        <v>174</v>
      </c>
      <c r="I120" s="72">
        <v>1953</v>
      </c>
      <c r="J120" s="72" t="s">
        <v>28</v>
      </c>
      <c r="K120" s="74" t="s">
        <v>1321</v>
      </c>
      <c r="L120" s="75" t="s">
        <v>29</v>
      </c>
    </row>
    <row r="121" spans="1:12" x14ac:dyDescent="0.3">
      <c r="A121" s="71">
        <v>1995</v>
      </c>
      <c r="B121" s="72" t="s">
        <v>1953</v>
      </c>
      <c r="C121" s="72"/>
      <c r="D121" s="73" t="s">
        <v>1141</v>
      </c>
      <c r="E121" s="72" t="s">
        <v>1134</v>
      </c>
      <c r="F121" s="72" t="s">
        <v>36</v>
      </c>
      <c r="G121" s="73" t="s">
        <v>26</v>
      </c>
      <c r="H121" s="73" t="s">
        <v>27</v>
      </c>
      <c r="I121" s="72">
        <v>1948</v>
      </c>
      <c r="J121" s="72" t="s">
        <v>30</v>
      </c>
      <c r="K121" s="74" t="s">
        <v>1326</v>
      </c>
      <c r="L121" s="75" t="s">
        <v>25</v>
      </c>
    </row>
    <row r="122" spans="1:12" x14ac:dyDescent="0.3">
      <c r="A122" s="71">
        <v>1995</v>
      </c>
      <c r="B122" s="72" t="s">
        <v>1953</v>
      </c>
      <c r="C122" s="72"/>
      <c r="D122" s="73" t="s">
        <v>1141</v>
      </c>
      <c r="E122" s="72" t="s">
        <v>1134</v>
      </c>
      <c r="F122" s="72" t="s">
        <v>36</v>
      </c>
      <c r="G122" s="73" t="s">
        <v>26</v>
      </c>
      <c r="H122" s="73" t="s">
        <v>27</v>
      </c>
      <c r="I122" s="72">
        <v>1948</v>
      </c>
      <c r="J122" s="72" t="s">
        <v>44</v>
      </c>
      <c r="K122" s="74" t="s">
        <v>1327</v>
      </c>
      <c r="L122" s="75" t="s">
        <v>25</v>
      </c>
    </row>
    <row r="123" spans="1:12" x14ac:dyDescent="0.3">
      <c r="A123" s="71">
        <v>1995</v>
      </c>
      <c r="B123" s="72" t="s">
        <v>1953</v>
      </c>
      <c r="C123" s="72"/>
      <c r="D123" s="73" t="s">
        <v>1141</v>
      </c>
      <c r="E123" s="72" t="s">
        <v>1134</v>
      </c>
      <c r="F123" s="72" t="s">
        <v>36</v>
      </c>
      <c r="G123" s="73" t="s">
        <v>13</v>
      </c>
      <c r="H123" s="73" t="s">
        <v>14</v>
      </c>
      <c r="I123" s="72">
        <v>1949</v>
      </c>
      <c r="J123" s="72" t="s">
        <v>22</v>
      </c>
      <c r="K123" s="74" t="s">
        <v>1325</v>
      </c>
      <c r="L123" s="75" t="s">
        <v>19</v>
      </c>
    </row>
    <row r="124" spans="1:12" x14ac:dyDescent="0.3">
      <c r="A124" s="71">
        <v>1995</v>
      </c>
      <c r="B124" s="72" t="s">
        <v>1953</v>
      </c>
      <c r="C124" s="72"/>
      <c r="D124" s="73" t="s">
        <v>1141</v>
      </c>
      <c r="E124" s="72" t="s">
        <v>1134</v>
      </c>
      <c r="F124" s="72" t="s">
        <v>16</v>
      </c>
      <c r="G124" s="73" t="s">
        <v>447</v>
      </c>
      <c r="H124" s="73" t="s">
        <v>448</v>
      </c>
      <c r="I124" s="72">
        <v>1943</v>
      </c>
      <c r="J124" s="72" t="s">
        <v>22</v>
      </c>
      <c r="K124" s="74" t="s">
        <v>1328</v>
      </c>
      <c r="L124" s="75" t="s">
        <v>25</v>
      </c>
    </row>
    <row r="125" spans="1:12" x14ac:dyDescent="0.3">
      <c r="A125" s="71">
        <v>1995</v>
      </c>
      <c r="B125" s="72" t="s">
        <v>1953</v>
      </c>
      <c r="C125" s="72"/>
      <c r="D125" s="73" t="s">
        <v>1141</v>
      </c>
      <c r="E125" s="72" t="s">
        <v>1134</v>
      </c>
      <c r="F125" s="72" t="s">
        <v>16</v>
      </c>
      <c r="G125" s="73" t="s">
        <v>447</v>
      </c>
      <c r="H125" s="73" t="s">
        <v>448</v>
      </c>
      <c r="I125" s="72">
        <v>1943</v>
      </c>
      <c r="J125" s="72" t="s">
        <v>24</v>
      </c>
      <c r="K125" s="74" t="s">
        <v>1330</v>
      </c>
      <c r="L125" s="75" t="s">
        <v>19</v>
      </c>
    </row>
    <row r="126" spans="1:12" x14ac:dyDescent="0.3">
      <c r="A126" s="71">
        <v>1995</v>
      </c>
      <c r="B126" s="72" t="s">
        <v>1953</v>
      </c>
      <c r="C126" s="72"/>
      <c r="D126" s="73" t="s">
        <v>1141</v>
      </c>
      <c r="E126" s="72" t="s">
        <v>1134</v>
      </c>
      <c r="F126" s="72" t="s">
        <v>16</v>
      </c>
      <c r="G126" s="73" t="s">
        <v>447</v>
      </c>
      <c r="H126" s="73" t="s">
        <v>448</v>
      </c>
      <c r="I126" s="72">
        <v>1943</v>
      </c>
      <c r="J126" s="72" t="s">
        <v>17</v>
      </c>
      <c r="K126" s="74" t="s">
        <v>1329</v>
      </c>
      <c r="L126" s="75" t="s">
        <v>19</v>
      </c>
    </row>
    <row r="127" spans="1:12" x14ac:dyDescent="0.3">
      <c r="A127" s="71">
        <v>1995</v>
      </c>
      <c r="B127" s="72" t="s">
        <v>1953</v>
      </c>
      <c r="C127" s="72"/>
      <c r="D127" s="73" t="s">
        <v>1141</v>
      </c>
      <c r="E127" s="72" t="s">
        <v>1134</v>
      </c>
      <c r="F127" s="72" t="s">
        <v>228</v>
      </c>
      <c r="G127" s="73" t="s">
        <v>594</v>
      </c>
      <c r="H127" s="73" t="s">
        <v>1316</v>
      </c>
      <c r="I127" s="72">
        <v>1940</v>
      </c>
      <c r="J127" s="72" t="s">
        <v>102</v>
      </c>
      <c r="K127" s="74" t="s">
        <v>1317</v>
      </c>
      <c r="L127" s="75" t="s">
        <v>29</v>
      </c>
    </row>
    <row r="128" spans="1:12" x14ac:dyDescent="0.3">
      <c r="A128" s="71">
        <v>1995</v>
      </c>
      <c r="B128" s="72" t="s">
        <v>1953</v>
      </c>
      <c r="C128" s="72"/>
      <c r="D128" s="73" t="s">
        <v>1141</v>
      </c>
      <c r="E128" s="72" t="s">
        <v>1134</v>
      </c>
      <c r="F128" s="72" t="s">
        <v>256</v>
      </c>
      <c r="G128" s="73" t="s">
        <v>218</v>
      </c>
      <c r="H128" s="73" t="s">
        <v>289</v>
      </c>
      <c r="I128" s="72">
        <v>1946</v>
      </c>
      <c r="J128" s="72" t="s">
        <v>175</v>
      </c>
      <c r="K128" s="74" t="s">
        <v>864</v>
      </c>
      <c r="L128" s="75" t="s">
        <v>29</v>
      </c>
    </row>
    <row r="129" spans="1:12" x14ac:dyDescent="0.3">
      <c r="A129" s="71">
        <v>1995</v>
      </c>
      <c r="B129" s="72" t="s">
        <v>1953</v>
      </c>
      <c r="C129" s="72"/>
      <c r="D129" s="73" t="s">
        <v>1141</v>
      </c>
      <c r="E129" s="72" t="s">
        <v>1134</v>
      </c>
      <c r="F129" s="72" t="s">
        <v>80</v>
      </c>
      <c r="G129" s="73" t="s">
        <v>235</v>
      </c>
      <c r="H129" s="73" t="s">
        <v>236</v>
      </c>
      <c r="I129" s="72">
        <v>1935</v>
      </c>
      <c r="J129" s="72" t="s">
        <v>24</v>
      </c>
      <c r="K129" s="74" t="s">
        <v>1318</v>
      </c>
      <c r="L129" s="75" t="s">
        <v>29</v>
      </c>
    </row>
    <row r="130" spans="1:12" x14ac:dyDescent="0.3">
      <c r="A130" s="71">
        <v>1995</v>
      </c>
      <c r="B130" s="72" t="s">
        <v>1953</v>
      </c>
      <c r="C130" s="72"/>
      <c r="D130" s="73" t="s">
        <v>1141</v>
      </c>
      <c r="E130" s="72" t="s">
        <v>1134</v>
      </c>
      <c r="F130" s="72" t="s">
        <v>80</v>
      </c>
      <c r="G130" s="73" t="s">
        <v>235</v>
      </c>
      <c r="H130" s="73" t="s">
        <v>236</v>
      </c>
      <c r="I130" s="72">
        <v>1935</v>
      </c>
      <c r="J130" s="72" t="s">
        <v>1179</v>
      </c>
      <c r="K130" s="74" t="s">
        <v>1319</v>
      </c>
      <c r="L130" s="75" t="s">
        <v>25</v>
      </c>
    </row>
    <row r="131" spans="1:12" ht="15" thickBot="1" x14ac:dyDescent="0.35">
      <c r="A131" s="76">
        <v>1995</v>
      </c>
      <c r="B131" s="77" t="s">
        <v>1953</v>
      </c>
      <c r="C131" s="77"/>
      <c r="D131" s="78" t="s">
        <v>1141</v>
      </c>
      <c r="E131" s="77" t="s">
        <v>1134</v>
      </c>
      <c r="F131" s="77" t="s">
        <v>80</v>
      </c>
      <c r="G131" s="78" t="s">
        <v>235</v>
      </c>
      <c r="H131" s="78" t="s">
        <v>236</v>
      </c>
      <c r="I131" s="77">
        <v>1935</v>
      </c>
      <c r="J131" s="77" t="s">
        <v>135</v>
      </c>
      <c r="K131" s="79" t="s">
        <v>1320</v>
      </c>
      <c r="L131" s="80" t="s">
        <v>25</v>
      </c>
    </row>
    <row r="132" spans="1:12" x14ac:dyDescent="0.3">
      <c r="A132" s="150">
        <v>1996</v>
      </c>
      <c r="B132" s="151" t="s">
        <v>1958</v>
      </c>
      <c r="C132" s="151"/>
      <c r="D132" s="153" t="s">
        <v>844</v>
      </c>
      <c r="E132" s="151" t="s">
        <v>845</v>
      </c>
      <c r="F132" s="151" t="s">
        <v>41</v>
      </c>
      <c r="G132" s="153" t="s">
        <v>183</v>
      </c>
      <c r="H132" s="153" t="s">
        <v>14</v>
      </c>
      <c r="I132" s="151">
        <v>1954</v>
      </c>
      <c r="J132" s="151" t="s">
        <v>44</v>
      </c>
      <c r="K132" s="154" t="s">
        <v>828</v>
      </c>
      <c r="L132" s="155" t="s">
        <v>25</v>
      </c>
    </row>
    <row r="133" spans="1:12" x14ac:dyDescent="0.3">
      <c r="A133" s="45">
        <v>1996</v>
      </c>
      <c r="B133" s="35" t="s">
        <v>1958</v>
      </c>
      <c r="C133" s="35"/>
      <c r="D133" s="36" t="s">
        <v>844</v>
      </c>
      <c r="E133" s="35" t="s">
        <v>845</v>
      </c>
      <c r="F133" s="35" t="s">
        <v>36</v>
      </c>
      <c r="G133" s="36" t="s">
        <v>26</v>
      </c>
      <c r="H133" s="36" t="s">
        <v>27</v>
      </c>
      <c r="I133" s="35">
        <v>1948</v>
      </c>
      <c r="J133" s="35" t="s">
        <v>30</v>
      </c>
      <c r="K133" s="37" t="s">
        <v>823</v>
      </c>
      <c r="L133" s="46" t="s">
        <v>25</v>
      </c>
    </row>
    <row r="134" spans="1:12" ht="15" thickBot="1" x14ac:dyDescent="0.35">
      <c r="A134" s="162">
        <v>1996</v>
      </c>
      <c r="B134" s="163" t="s">
        <v>1958</v>
      </c>
      <c r="C134" s="163"/>
      <c r="D134" s="165" t="s">
        <v>844</v>
      </c>
      <c r="E134" s="163" t="s">
        <v>845</v>
      </c>
      <c r="F134" s="163" t="s">
        <v>36</v>
      </c>
      <c r="G134" s="165" t="s">
        <v>26</v>
      </c>
      <c r="H134" s="165" t="s">
        <v>27</v>
      </c>
      <c r="I134" s="163">
        <v>1948</v>
      </c>
      <c r="J134" s="163" t="s">
        <v>44</v>
      </c>
      <c r="K134" s="166" t="s">
        <v>831</v>
      </c>
      <c r="L134" s="167" t="s">
        <v>25</v>
      </c>
    </row>
    <row r="135" spans="1:12" x14ac:dyDescent="0.3">
      <c r="A135" s="66">
        <v>1997</v>
      </c>
      <c r="B135" s="67" t="s">
        <v>1953</v>
      </c>
      <c r="C135" s="67"/>
      <c r="D135" s="68" t="s">
        <v>1143</v>
      </c>
      <c r="E135" s="67" t="s">
        <v>1144</v>
      </c>
      <c r="F135" s="67" t="s">
        <v>36</v>
      </c>
      <c r="G135" s="68" t="s">
        <v>26</v>
      </c>
      <c r="H135" s="68" t="s">
        <v>27</v>
      </c>
      <c r="I135" s="67">
        <v>1948</v>
      </c>
      <c r="J135" s="67" t="s">
        <v>37</v>
      </c>
      <c r="K135" s="69" t="s">
        <v>1336</v>
      </c>
      <c r="L135" s="70" t="s">
        <v>29</v>
      </c>
    </row>
    <row r="136" spans="1:12" x14ac:dyDescent="0.3">
      <c r="A136" s="71">
        <v>1997</v>
      </c>
      <c r="B136" s="72" t="s">
        <v>1953</v>
      </c>
      <c r="C136" s="72"/>
      <c r="D136" s="73" t="s">
        <v>1143</v>
      </c>
      <c r="E136" s="72" t="s">
        <v>1144</v>
      </c>
      <c r="F136" s="72" t="s">
        <v>36</v>
      </c>
      <c r="G136" s="73" t="s">
        <v>26</v>
      </c>
      <c r="H136" s="73" t="s">
        <v>27</v>
      </c>
      <c r="I136" s="72">
        <v>1948</v>
      </c>
      <c r="J136" s="72" t="s">
        <v>44</v>
      </c>
      <c r="K136" s="74" t="s">
        <v>1339</v>
      </c>
      <c r="L136" s="75" t="s">
        <v>29</v>
      </c>
    </row>
    <row r="137" spans="1:12" x14ac:dyDescent="0.3">
      <c r="A137" s="71">
        <v>1997</v>
      </c>
      <c r="B137" s="72" t="s">
        <v>1953</v>
      </c>
      <c r="C137" s="72"/>
      <c r="D137" s="73" t="s">
        <v>1143</v>
      </c>
      <c r="E137" s="72" t="s">
        <v>1144</v>
      </c>
      <c r="F137" s="72" t="s">
        <v>36</v>
      </c>
      <c r="G137" s="73" t="s">
        <v>26</v>
      </c>
      <c r="H137" s="73" t="s">
        <v>27</v>
      </c>
      <c r="I137" s="72">
        <v>1948</v>
      </c>
      <c r="J137" s="72" t="s">
        <v>30</v>
      </c>
      <c r="K137" s="74" t="s">
        <v>301</v>
      </c>
      <c r="L137" s="75" t="s">
        <v>25</v>
      </c>
    </row>
    <row r="138" spans="1:12" x14ac:dyDescent="0.3">
      <c r="A138" s="71">
        <v>1997</v>
      </c>
      <c r="B138" s="72" t="s">
        <v>1953</v>
      </c>
      <c r="C138" s="72"/>
      <c r="D138" s="73" t="s">
        <v>1143</v>
      </c>
      <c r="E138" s="72" t="s">
        <v>1144</v>
      </c>
      <c r="F138" s="72" t="s">
        <v>36</v>
      </c>
      <c r="G138" s="73" t="s">
        <v>13</v>
      </c>
      <c r="H138" s="73" t="s">
        <v>14</v>
      </c>
      <c r="I138" s="72">
        <v>1949</v>
      </c>
      <c r="J138" s="72" t="s">
        <v>17</v>
      </c>
      <c r="K138" s="74" t="s">
        <v>1331</v>
      </c>
      <c r="L138" s="75" t="s">
        <v>29</v>
      </c>
    </row>
    <row r="139" spans="1:12" x14ac:dyDescent="0.3">
      <c r="A139" s="71">
        <v>1997</v>
      </c>
      <c r="B139" s="72" t="s">
        <v>1953</v>
      </c>
      <c r="C139" s="72"/>
      <c r="D139" s="73" t="s">
        <v>1143</v>
      </c>
      <c r="E139" s="72" t="s">
        <v>1144</v>
      </c>
      <c r="F139" s="72" t="s">
        <v>36</v>
      </c>
      <c r="G139" s="73" t="s">
        <v>13</v>
      </c>
      <c r="H139" s="73" t="s">
        <v>14</v>
      </c>
      <c r="I139" s="72">
        <v>1949</v>
      </c>
      <c r="J139" s="72" t="s">
        <v>22</v>
      </c>
      <c r="K139" s="74" t="s">
        <v>1332</v>
      </c>
      <c r="L139" s="75" t="s">
        <v>19</v>
      </c>
    </row>
    <row r="140" spans="1:12" x14ac:dyDescent="0.3">
      <c r="A140" s="71">
        <v>1997</v>
      </c>
      <c r="B140" s="72" t="s">
        <v>1953</v>
      </c>
      <c r="C140" s="72"/>
      <c r="D140" s="73" t="s">
        <v>1143</v>
      </c>
      <c r="E140" s="72" t="s">
        <v>1144</v>
      </c>
      <c r="F140" s="72" t="s">
        <v>47</v>
      </c>
      <c r="G140" s="73" t="s">
        <v>577</v>
      </c>
      <c r="H140" s="73" t="s">
        <v>1341</v>
      </c>
      <c r="I140" s="72">
        <v>1941</v>
      </c>
      <c r="J140" s="72" t="s">
        <v>44</v>
      </c>
      <c r="K140" s="74" t="s">
        <v>1340</v>
      </c>
      <c r="L140" s="75" t="s">
        <v>25</v>
      </c>
    </row>
    <row r="141" spans="1:12" x14ac:dyDescent="0.3">
      <c r="A141" s="71">
        <v>1997</v>
      </c>
      <c r="B141" s="72" t="s">
        <v>1953</v>
      </c>
      <c r="C141" s="72"/>
      <c r="D141" s="73" t="s">
        <v>1143</v>
      </c>
      <c r="E141" s="72" t="s">
        <v>1144</v>
      </c>
      <c r="F141" s="72" t="s">
        <v>284</v>
      </c>
      <c r="G141" s="73" t="s">
        <v>348</v>
      </c>
      <c r="H141" s="73" t="s">
        <v>349</v>
      </c>
      <c r="I141" s="72">
        <v>1926</v>
      </c>
      <c r="J141" s="72" t="s">
        <v>30</v>
      </c>
      <c r="K141" s="74" t="s">
        <v>1337</v>
      </c>
      <c r="L141" s="75" t="s">
        <v>25</v>
      </c>
    </row>
    <row r="142" spans="1:12" x14ac:dyDescent="0.3">
      <c r="A142" s="71">
        <v>1997</v>
      </c>
      <c r="B142" s="72" t="s">
        <v>1953</v>
      </c>
      <c r="C142" s="72"/>
      <c r="D142" s="73" t="s">
        <v>1143</v>
      </c>
      <c r="E142" s="72" t="s">
        <v>1144</v>
      </c>
      <c r="F142" s="72" t="s">
        <v>284</v>
      </c>
      <c r="G142" s="73" t="s">
        <v>348</v>
      </c>
      <c r="H142" s="73" t="s">
        <v>349</v>
      </c>
      <c r="I142" s="72">
        <v>1926</v>
      </c>
      <c r="J142" s="72" t="s">
        <v>37</v>
      </c>
      <c r="K142" s="74" t="s">
        <v>1335</v>
      </c>
      <c r="L142" s="75" t="s">
        <v>19</v>
      </c>
    </row>
    <row r="143" spans="1:12" x14ac:dyDescent="0.3">
      <c r="A143" s="71">
        <v>1997</v>
      </c>
      <c r="B143" s="72" t="s">
        <v>1953</v>
      </c>
      <c r="C143" s="72"/>
      <c r="D143" s="73" t="s">
        <v>1143</v>
      </c>
      <c r="E143" s="72" t="s">
        <v>1144</v>
      </c>
      <c r="F143" s="72" t="s">
        <v>284</v>
      </c>
      <c r="G143" s="73" t="s">
        <v>348</v>
      </c>
      <c r="H143" s="73" t="s">
        <v>349</v>
      </c>
      <c r="I143" s="72">
        <v>1926</v>
      </c>
      <c r="J143" s="72" t="s">
        <v>44</v>
      </c>
      <c r="K143" s="74" t="s">
        <v>1338</v>
      </c>
      <c r="L143" s="75" t="s">
        <v>19</v>
      </c>
    </row>
    <row r="144" spans="1:12" x14ac:dyDescent="0.3">
      <c r="A144" s="71">
        <v>1997</v>
      </c>
      <c r="B144" s="72" t="s">
        <v>1953</v>
      </c>
      <c r="C144" s="72"/>
      <c r="D144" s="73" t="s">
        <v>1143</v>
      </c>
      <c r="E144" s="72" t="s">
        <v>1144</v>
      </c>
      <c r="F144" s="72" t="s">
        <v>284</v>
      </c>
      <c r="G144" s="73" t="s">
        <v>91</v>
      </c>
      <c r="H144" s="73" t="s">
        <v>92</v>
      </c>
      <c r="I144" s="72">
        <v>1920</v>
      </c>
      <c r="J144" s="72" t="s">
        <v>93</v>
      </c>
      <c r="K144" s="74" t="s">
        <v>1333</v>
      </c>
      <c r="L144" s="75" t="s">
        <v>29</v>
      </c>
    </row>
    <row r="145" spans="1:12" x14ac:dyDescent="0.3">
      <c r="A145" s="71">
        <v>1997</v>
      </c>
      <c r="B145" s="72" t="s">
        <v>1953</v>
      </c>
      <c r="C145" s="72"/>
      <c r="D145" s="73" t="s">
        <v>1143</v>
      </c>
      <c r="E145" s="72" t="s">
        <v>1144</v>
      </c>
      <c r="F145" s="72" t="s">
        <v>90</v>
      </c>
      <c r="G145" s="73" t="s">
        <v>305</v>
      </c>
      <c r="H145" s="73" t="s">
        <v>163</v>
      </c>
      <c r="I145" s="72">
        <v>1916</v>
      </c>
      <c r="J145" s="72" t="s">
        <v>44</v>
      </c>
      <c r="K145" s="74" t="s">
        <v>1342</v>
      </c>
      <c r="L145" s="75" t="s">
        <v>25</v>
      </c>
    </row>
    <row r="146" spans="1:12" ht="15" thickBot="1" x14ac:dyDescent="0.35">
      <c r="A146" s="76">
        <v>1997</v>
      </c>
      <c r="B146" s="77" t="s">
        <v>1953</v>
      </c>
      <c r="C146" s="77"/>
      <c r="D146" s="78" t="s">
        <v>1143</v>
      </c>
      <c r="E146" s="77" t="s">
        <v>1144</v>
      </c>
      <c r="F146" s="77" t="s">
        <v>90</v>
      </c>
      <c r="G146" s="78" t="s">
        <v>305</v>
      </c>
      <c r="H146" s="78" t="s">
        <v>163</v>
      </c>
      <c r="I146" s="77">
        <v>1916</v>
      </c>
      <c r="J146" s="77" t="s">
        <v>30</v>
      </c>
      <c r="K146" s="79" t="s">
        <v>1334</v>
      </c>
      <c r="L146" s="80" t="s">
        <v>19</v>
      </c>
    </row>
    <row r="147" spans="1:12" x14ac:dyDescent="0.3">
      <c r="A147" s="150">
        <v>1998</v>
      </c>
      <c r="B147" s="151" t="s">
        <v>1958</v>
      </c>
      <c r="C147" s="151"/>
      <c r="D147" s="153" t="s">
        <v>852</v>
      </c>
      <c r="E147" s="151" t="s">
        <v>714</v>
      </c>
      <c r="F147" s="151" t="s">
        <v>132</v>
      </c>
      <c r="G147" s="153" t="s">
        <v>811</v>
      </c>
      <c r="H147" s="153" t="s">
        <v>812</v>
      </c>
      <c r="I147" s="151">
        <v>1963</v>
      </c>
      <c r="J147" s="151" t="s">
        <v>22</v>
      </c>
      <c r="K147" s="154" t="s">
        <v>813</v>
      </c>
      <c r="L147" s="155" t="s">
        <v>25</v>
      </c>
    </row>
    <row r="148" spans="1:12" x14ac:dyDescent="0.3">
      <c r="A148" s="45">
        <v>1998</v>
      </c>
      <c r="B148" s="35" t="s">
        <v>1958</v>
      </c>
      <c r="C148" s="35"/>
      <c r="D148" s="36" t="s">
        <v>852</v>
      </c>
      <c r="E148" s="35" t="s">
        <v>714</v>
      </c>
      <c r="F148" s="35" t="s">
        <v>41</v>
      </c>
      <c r="G148" s="36" t="s">
        <v>183</v>
      </c>
      <c r="H148" s="36" t="s">
        <v>14</v>
      </c>
      <c r="I148" s="35">
        <v>1954</v>
      </c>
      <c r="J148" s="35" t="s">
        <v>44</v>
      </c>
      <c r="K148" s="37" t="s">
        <v>829</v>
      </c>
      <c r="L148" s="46" t="s">
        <v>25</v>
      </c>
    </row>
    <row r="149" spans="1:12" x14ac:dyDescent="0.3">
      <c r="A149" s="45">
        <v>1998</v>
      </c>
      <c r="B149" s="35" t="s">
        <v>1958</v>
      </c>
      <c r="C149" s="35"/>
      <c r="D149" s="36" t="s">
        <v>852</v>
      </c>
      <c r="E149" s="35" t="s">
        <v>714</v>
      </c>
      <c r="F149" s="35" t="s">
        <v>16</v>
      </c>
      <c r="G149" s="36" t="s">
        <v>26</v>
      </c>
      <c r="H149" s="36" t="s">
        <v>27</v>
      </c>
      <c r="I149" s="35">
        <v>1948</v>
      </c>
      <c r="J149" s="35" t="s">
        <v>30</v>
      </c>
      <c r="K149" s="37" t="s">
        <v>854</v>
      </c>
      <c r="L149" s="46" t="s">
        <v>25</v>
      </c>
    </row>
    <row r="150" spans="1:12" x14ac:dyDescent="0.3">
      <c r="A150" s="45">
        <v>1998</v>
      </c>
      <c r="B150" s="35" t="s">
        <v>1958</v>
      </c>
      <c r="C150" s="35"/>
      <c r="D150" s="36" t="s">
        <v>852</v>
      </c>
      <c r="E150" s="35" t="s">
        <v>714</v>
      </c>
      <c r="F150" s="35" t="s">
        <v>16</v>
      </c>
      <c r="G150" s="36" t="s">
        <v>26</v>
      </c>
      <c r="H150" s="36" t="s">
        <v>27</v>
      </c>
      <c r="I150" s="35">
        <v>1948</v>
      </c>
      <c r="J150" s="35" t="s">
        <v>44</v>
      </c>
      <c r="K150" s="37" t="s">
        <v>855</v>
      </c>
      <c r="L150" s="46" t="s">
        <v>25</v>
      </c>
    </row>
    <row r="151" spans="1:12" ht="15" thickBot="1" x14ac:dyDescent="0.35">
      <c r="A151" s="162">
        <v>1998</v>
      </c>
      <c r="B151" s="163" t="s">
        <v>1958</v>
      </c>
      <c r="C151" s="163"/>
      <c r="D151" s="165" t="s">
        <v>852</v>
      </c>
      <c r="E151" s="163" t="s">
        <v>714</v>
      </c>
      <c r="F151" s="163" t="s">
        <v>73</v>
      </c>
      <c r="G151" s="165" t="s">
        <v>218</v>
      </c>
      <c r="H151" s="165" t="s">
        <v>289</v>
      </c>
      <c r="I151" s="163">
        <v>1948</v>
      </c>
      <c r="J151" s="163" t="s">
        <v>175</v>
      </c>
      <c r="K151" s="166" t="s">
        <v>841</v>
      </c>
      <c r="L151" s="167" t="s">
        <v>25</v>
      </c>
    </row>
    <row r="152" spans="1:12" x14ac:dyDescent="0.3">
      <c r="A152" s="66">
        <v>1999</v>
      </c>
      <c r="B152" s="67" t="s">
        <v>1953</v>
      </c>
      <c r="C152" s="67" t="s">
        <v>590</v>
      </c>
      <c r="D152" s="68" t="s">
        <v>1146</v>
      </c>
      <c r="E152" s="67" t="s">
        <v>1147</v>
      </c>
      <c r="F152" s="67" t="s">
        <v>132</v>
      </c>
      <c r="G152" s="68" t="s">
        <v>341</v>
      </c>
      <c r="H152" s="68" t="s">
        <v>342</v>
      </c>
      <c r="I152" s="67">
        <v>1960</v>
      </c>
      <c r="J152" s="67" t="s">
        <v>28</v>
      </c>
      <c r="K152" s="69" t="s">
        <v>285</v>
      </c>
      <c r="L152" s="70" t="s">
        <v>29</v>
      </c>
    </row>
    <row r="153" spans="1:12" x14ac:dyDescent="0.3">
      <c r="A153" s="71">
        <v>1999</v>
      </c>
      <c r="B153" s="72" t="s">
        <v>1953</v>
      </c>
      <c r="C153" s="72"/>
      <c r="D153" s="73" t="s">
        <v>1146</v>
      </c>
      <c r="E153" s="72" t="s">
        <v>1147</v>
      </c>
      <c r="F153" s="72" t="s">
        <v>41</v>
      </c>
      <c r="G153" s="73" t="s">
        <v>42</v>
      </c>
      <c r="H153" s="73" t="s">
        <v>43</v>
      </c>
      <c r="I153" s="72">
        <v>1957</v>
      </c>
      <c r="J153" s="72" t="s">
        <v>44</v>
      </c>
      <c r="K153" s="74" t="s">
        <v>1351</v>
      </c>
      <c r="L153" s="75" t="s">
        <v>19</v>
      </c>
    </row>
    <row r="154" spans="1:12" x14ac:dyDescent="0.3">
      <c r="A154" s="71">
        <v>1999</v>
      </c>
      <c r="B154" s="72" t="s">
        <v>1953</v>
      </c>
      <c r="C154" s="72" t="s">
        <v>561</v>
      </c>
      <c r="D154" s="73" t="s">
        <v>1146</v>
      </c>
      <c r="E154" s="72" t="s">
        <v>1147</v>
      </c>
      <c r="F154" s="72" t="s">
        <v>36</v>
      </c>
      <c r="G154" s="73" t="s">
        <v>183</v>
      </c>
      <c r="H154" s="73" t="s">
        <v>14</v>
      </c>
      <c r="I154" s="72">
        <v>1954</v>
      </c>
      <c r="J154" s="72" t="s">
        <v>37</v>
      </c>
      <c r="K154" s="74" t="s">
        <v>1347</v>
      </c>
      <c r="L154" s="75" t="s">
        <v>29</v>
      </c>
    </row>
    <row r="155" spans="1:12" x14ac:dyDescent="0.3">
      <c r="A155" s="71">
        <v>1999</v>
      </c>
      <c r="B155" s="72" t="s">
        <v>1953</v>
      </c>
      <c r="C155" s="72" t="s">
        <v>404</v>
      </c>
      <c r="D155" s="73" t="s">
        <v>1146</v>
      </c>
      <c r="E155" s="72" t="s">
        <v>1147</v>
      </c>
      <c r="F155" s="72" t="s">
        <v>36</v>
      </c>
      <c r="G155" s="73" t="s">
        <v>183</v>
      </c>
      <c r="H155" s="73" t="s">
        <v>14</v>
      </c>
      <c r="I155" s="72">
        <v>1954</v>
      </c>
      <c r="J155" s="72" t="s">
        <v>177</v>
      </c>
      <c r="K155" s="74" t="s">
        <v>1346</v>
      </c>
      <c r="L155" s="75" t="s">
        <v>29</v>
      </c>
    </row>
    <row r="156" spans="1:12" x14ac:dyDescent="0.3">
      <c r="A156" s="71">
        <v>1999</v>
      </c>
      <c r="B156" s="72" t="s">
        <v>1953</v>
      </c>
      <c r="C156" s="72"/>
      <c r="D156" s="73" t="s">
        <v>1146</v>
      </c>
      <c r="E156" s="72" t="s">
        <v>1147</v>
      </c>
      <c r="F156" s="72" t="s">
        <v>36</v>
      </c>
      <c r="G156" s="73" t="s">
        <v>183</v>
      </c>
      <c r="H156" s="73" t="s">
        <v>14</v>
      </c>
      <c r="I156" s="72">
        <v>1954</v>
      </c>
      <c r="J156" s="72" t="s">
        <v>506</v>
      </c>
      <c r="K156" s="74" t="s">
        <v>1348</v>
      </c>
      <c r="L156" s="75" t="s">
        <v>25</v>
      </c>
    </row>
    <row r="157" spans="1:12" x14ac:dyDescent="0.3">
      <c r="A157" s="71">
        <v>1999</v>
      </c>
      <c r="B157" s="72" t="s">
        <v>1953</v>
      </c>
      <c r="C157" s="72"/>
      <c r="D157" s="73" t="s">
        <v>1146</v>
      </c>
      <c r="E157" s="72" t="s">
        <v>1147</v>
      </c>
      <c r="F157" s="72" t="s">
        <v>36</v>
      </c>
      <c r="G157" s="73" t="s">
        <v>183</v>
      </c>
      <c r="H157" s="73" t="s">
        <v>14</v>
      </c>
      <c r="I157" s="72">
        <v>1954</v>
      </c>
      <c r="J157" s="72" t="s">
        <v>44</v>
      </c>
      <c r="K157" s="74" t="s">
        <v>1350</v>
      </c>
      <c r="L157" s="75" t="s">
        <v>19</v>
      </c>
    </row>
    <row r="158" spans="1:12" x14ac:dyDescent="0.3">
      <c r="A158" s="71">
        <v>1999</v>
      </c>
      <c r="B158" s="72" t="s">
        <v>1953</v>
      </c>
      <c r="C158" s="72" t="s">
        <v>551</v>
      </c>
      <c r="D158" s="73" t="s">
        <v>1146</v>
      </c>
      <c r="E158" s="72" t="s">
        <v>1147</v>
      </c>
      <c r="F158" s="72" t="s">
        <v>36</v>
      </c>
      <c r="G158" s="73" t="s">
        <v>183</v>
      </c>
      <c r="H158" s="73" t="s">
        <v>14</v>
      </c>
      <c r="I158" s="72">
        <v>1954</v>
      </c>
      <c r="J158" s="72" t="s">
        <v>39</v>
      </c>
      <c r="K158" s="74" t="s">
        <v>1349</v>
      </c>
      <c r="L158" s="75" t="s">
        <v>19</v>
      </c>
    </row>
    <row r="159" spans="1:12" x14ac:dyDescent="0.3">
      <c r="A159" s="71">
        <v>1999</v>
      </c>
      <c r="B159" s="72" t="s">
        <v>1953</v>
      </c>
      <c r="C159" s="72" t="s">
        <v>375</v>
      </c>
      <c r="D159" s="73" t="s">
        <v>1146</v>
      </c>
      <c r="E159" s="72" t="s">
        <v>1147</v>
      </c>
      <c r="F159" s="72" t="s">
        <v>99</v>
      </c>
      <c r="G159" s="73" t="s">
        <v>26</v>
      </c>
      <c r="H159" s="73" t="s">
        <v>27</v>
      </c>
      <c r="I159" s="72">
        <v>1948</v>
      </c>
      <c r="J159" s="72" t="s">
        <v>30</v>
      </c>
      <c r="K159" s="74" t="s">
        <v>1345</v>
      </c>
      <c r="L159" s="75" t="s">
        <v>25</v>
      </c>
    </row>
    <row r="160" spans="1:12" x14ac:dyDescent="0.3">
      <c r="A160" s="71">
        <v>1999</v>
      </c>
      <c r="B160" s="72" t="s">
        <v>1953</v>
      </c>
      <c r="C160" s="72" t="s">
        <v>1343</v>
      </c>
      <c r="D160" s="73" t="s">
        <v>1146</v>
      </c>
      <c r="E160" s="72" t="s">
        <v>1147</v>
      </c>
      <c r="F160" s="72" t="s">
        <v>99</v>
      </c>
      <c r="G160" s="73" t="s">
        <v>447</v>
      </c>
      <c r="H160" s="73" t="s">
        <v>448</v>
      </c>
      <c r="I160" s="72">
        <v>1943</v>
      </c>
      <c r="J160" s="72" t="s">
        <v>22</v>
      </c>
      <c r="K160" s="74" t="s">
        <v>1344</v>
      </c>
      <c r="L160" s="75" t="s">
        <v>19</v>
      </c>
    </row>
    <row r="161" spans="1:12" x14ac:dyDescent="0.3">
      <c r="A161" s="71">
        <v>1999</v>
      </c>
      <c r="B161" s="72" t="s">
        <v>1953</v>
      </c>
      <c r="C161" s="72" t="s">
        <v>375</v>
      </c>
      <c r="D161" s="73" t="s">
        <v>1146</v>
      </c>
      <c r="E161" s="72" t="s">
        <v>1147</v>
      </c>
      <c r="F161" s="72" t="s">
        <v>256</v>
      </c>
      <c r="G161" s="73" t="s">
        <v>1353</v>
      </c>
      <c r="H161" s="73" t="s">
        <v>1040</v>
      </c>
      <c r="I161" s="72">
        <v>1950</v>
      </c>
      <c r="J161" s="72" t="s">
        <v>24</v>
      </c>
      <c r="K161" s="74" t="s">
        <v>1354</v>
      </c>
      <c r="L161" s="75" t="s">
        <v>19</v>
      </c>
    </row>
    <row r="162" spans="1:12" x14ac:dyDescent="0.3">
      <c r="A162" s="71">
        <v>1999</v>
      </c>
      <c r="B162" s="72" t="s">
        <v>1953</v>
      </c>
      <c r="C162" s="72"/>
      <c r="D162" s="73" t="s">
        <v>1146</v>
      </c>
      <c r="E162" s="72" t="s">
        <v>1147</v>
      </c>
      <c r="F162" s="72" t="s">
        <v>256</v>
      </c>
      <c r="G162" s="73" t="s">
        <v>322</v>
      </c>
      <c r="H162" s="73" t="s">
        <v>244</v>
      </c>
      <c r="I162" s="72">
        <v>1954</v>
      </c>
      <c r="J162" s="72" t="s">
        <v>323</v>
      </c>
      <c r="K162" s="74" t="s">
        <v>1360</v>
      </c>
      <c r="L162" s="75" t="s">
        <v>19</v>
      </c>
    </row>
    <row r="163" spans="1:12" x14ac:dyDescent="0.3">
      <c r="A163" s="71">
        <v>1999</v>
      </c>
      <c r="B163" s="72" t="s">
        <v>1953</v>
      </c>
      <c r="C163" s="72" t="s">
        <v>561</v>
      </c>
      <c r="D163" s="73" t="s">
        <v>1146</v>
      </c>
      <c r="E163" s="72" t="s">
        <v>1147</v>
      </c>
      <c r="F163" s="72" t="s">
        <v>73</v>
      </c>
      <c r="G163" s="73" t="s">
        <v>218</v>
      </c>
      <c r="H163" s="73" t="s">
        <v>289</v>
      </c>
      <c r="I163" s="72">
        <v>1949</v>
      </c>
      <c r="J163" s="72" t="s">
        <v>175</v>
      </c>
      <c r="K163" s="74" t="s">
        <v>426</v>
      </c>
      <c r="L163" s="75" t="s">
        <v>25</v>
      </c>
    </row>
    <row r="164" spans="1:12" x14ac:dyDescent="0.3">
      <c r="A164" s="71">
        <v>1999</v>
      </c>
      <c r="B164" s="72" t="s">
        <v>1953</v>
      </c>
      <c r="C164" s="72" t="s">
        <v>375</v>
      </c>
      <c r="D164" s="73" t="s">
        <v>1146</v>
      </c>
      <c r="E164" s="72" t="s">
        <v>1147</v>
      </c>
      <c r="F164" s="72" t="s">
        <v>47</v>
      </c>
      <c r="G164" s="73" t="s">
        <v>78</v>
      </c>
      <c r="H164" s="73" t="s">
        <v>53</v>
      </c>
      <c r="I164" s="72">
        <v>1942</v>
      </c>
      <c r="J164" s="72" t="s">
        <v>30</v>
      </c>
      <c r="K164" s="74" t="s">
        <v>1357</v>
      </c>
      <c r="L164" s="75" t="s">
        <v>19</v>
      </c>
    </row>
    <row r="165" spans="1:12" x14ac:dyDescent="0.3">
      <c r="A165" s="71">
        <v>1999</v>
      </c>
      <c r="B165" s="72" t="s">
        <v>1953</v>
      </c>
      <c r="C165" s="72" t="s">
        <v>1343</v>
      </c>
      <c r="D165" s="73" t="s">
        <v>1146</v>
      </c>
      <c r="E165" s="72" t="s">
        <v>1147</v>
      </c>
      <c r="F165" s="72" t="s">
        <v>47</v>
      </c>
      <c r="G165" s="73" t="s">
        <v>215</v>
      </c>
      <c r="H165" s="73" t="s">
        <v>216</v>
      </c>
      <c r="I165" s="72">
        <v>1944</v>
      </c>
      <c r="J165" s="72" t="s">
        <v>22</v>
      </c>
      <c r="K165" s="74" t="s">
        <v>1352</v>
      </c>
      <c r="L165" s="75" t="s">
        <v>19</v>
      </c>
    </row>
    <row r="166" spans="1:12" x14ac:dyDescent="0.3">
      <c r="A166" s="71">
        <v>1999</v>
      </c>
      <c r="B166" s="72" t="s">
        <v>1953</v>
      </c>
      <c r="C166" s="72" t="s">
        <v>1355</v>
      </c>
      <c r="D166" s="73" t="s">
        <v>1146</v>
      </c>
      <c r="E166" s="72" t="s">
        <v>1147</v>
      </c>
      <c r="F166" s="72" t="s">
        <v>82</v>
      </c>
      <c r="G166" s="73" t="s">
        <v>83</v>
      </c>
      <c r="H166" s="73" t="s">
        <v>59</v>
      </c>
      <c r="I166" s="72">
        <v>1934</v>
      </c>
      <c r="J166" s="72" t="s">
        <v>28</v>
      </c>
      <c r="K166" s="74" t="s">
        <v>1356</v>
      </c>
      <c r="L166" s="75" t="s">
        <v>25</v>
      </c>
    </row>
    <row r="167" spans="1:12" x14ac:dyDescent="0.3">
      <c r="A167" s="71">
        <v>1999</v>
      </c>
      <c r="B167" s="72" t="s">
        <v>1953</v>
      </c>
      <c r="C167" s="72"/>
      <c r="D167" s="73" t="s">
        <v>1146</v>
      </c>
      <c r="E167" s="72" t="s">
        <v>1147</v>
      </c>
      <c r="F167" s="72" t="s">
        <v>284</v>
      </c>
      <c r="G167" s="73" t="s">
        <v>348</v>
      </c>
      <c r="H167" s="73" t="s">
        <v>349</v>
      </c>
      <c r="I167" s="72">
        <v>1926</v>
      </c>
      <c r="J167" s="72" t="s">
        <v>44</v>
      </c>
      <c r="K167" s="74" t="s">
        <v>1362</v>
      </c>
      <c r="L167" s="75" t="s">
        <v>29</v>
      </c>
    </row>
    <row r="168" spans="1:12" x14ac:dyDescent="0.3">
      <c r="A168" s="71">
        <v>1999</v>
      </c>
      <c r="B168" s="72" t="s">
        <v>1953</v>
      </c>
      <c r="C168" s="72" t="s">
        <v>561</v>
      </c>
      <c r="D168" s="73" t="s">
        <v>1146</v>
      </c>
      <c r="E168" s="72" t="s">
        <v>1147</v>
      </c>
      <c r="F168" s="72" t="s">
        <v>284</v>
      </c>
      <c r="G168" s="73" t="s">
        <v>348</v>
      </c>
      <c r="H168" s="73" t="s">
        <v>349</v>
      </c>
      <c r="I168" s="72">
        <v>1926</v>
      </c>
      <c r="J168" s="72" t="s">
        <v>37</v>
      </c>
      <c r="K168" s="74" t="s">
        <v>1359</v>
      </c>
      <c r="L168" s="75" t="s">
        <v>19</v>
      </c>
    </row>
    <row r="169" spans="1:12" x14ac:dyDescent="0.3">
      <c r="A169" s="71">
        <v>1999</v>
      </c>
      <c r="B169" s="72" t="s">
        <v>1953</v>
      </c>
      <c r="C169" s="72" t="s">
        <v>375</v>
      </c>
      <c r="D169" s="73" t="s">
        <v>1146</v>
      </c>
      <c r="E169" s="72" t="s">
        <v>1147</v>
      </c>
      <c r="F169" s="72" t="s">
        <v>284</v>
      </c>
      <c r="G169" s="73" t="s">
        <v>348</v>
      </c>
      <c r="H169" s="73" t="s">
        <v>349</v>
      </c>
      <c r="I169" s="72">
        <v>1926</v>
      </c>
      <c r="J169" s="72" t="s">
        <v>30</v>
      </c>
      <c r="K169" s="74" t="s">
        <v>1358</v>
      </c>
      <c r="L169" s="75" t="s">
        <v>19</v>
      </c>
    </row>
    <row r="170" spans="1:12" ht="15" thickBot="1" x14ac:dyDescent="0.35">
      <c r="A170" s="76">
        <v>1999</v>
      </c>
      <c r="B170" s="77" t="s">
        <v>1953</v>
      </c>
      <c r="C170" s="77"/>
      <c r="D170" s="78" t="s">
        <v>1146</v>
      </c>
      <c r="E170" s="77" t="s">
        <v>1147</v>
      </c>
      <c r="F170" s="77" t="s">
        <v>90</v>
      </c>
      <c r="G170" s="78" t="s">
        <v>305</v>
      </c>
      <c r="H170" s="78" t="s">
        <v>163</v>
      </c>
      <c r="I170" s="77">
        <v>1916</v>
      </c>
      <c r="J170" s="77" t="s">
        <v>323</v>
      </c>
      <c r="K170" s="79" t="s">
        <v>1361</v>
      </c>
      <c r="L170" s="80" t="s">
        <v>19</v>
      </c>
    </row>
    <row r="171" spans="1:12" x14ac:dyDescent="0.3">
      <c r="A171" s="150">
        <v>2000</v>
      </c>
      <c r="B171" s="151" t="s">
        <v>1958</v>
      </c>
      <c r="C171" s="151"/>
      <c r="D171" s="153" t="s">
        <v>11</v>
      </c>
      <c r="E171" s="151" t="s">
        <v>12</v>
      </c>
      <c r="F171" s="151" t="s">
        <v>41</v>
      </c>
      <c r="G171" s="153" t="s">
        <v>42</v>
      </c>
      <c r="H171" s="153" t="s">
        <v>43</v>
      </c>
      <c r="I171" s="151">
        <v>1956</v>
      </c>
      <c r="J171" s="151" t="s">
        <v>44</v>
      </c>
      <c r="K171" s="154" t="s">
        <v>45</v>
      </c>
      <c r="L171" s="155" t="s">
        <v>25</v>
      </c>
    </row>
    <row r="172" spans="1:12" x14ac:dyDescent="0.3">
      <c r="A172" s="45">
        <v>2000</v>
      </c>
      <c r="B172" s="35" t="s">
        <v>1958</v>
      </c>
      <c r="C172" s="35" t="s">
        <v>21</v>
      </c>
      <c r="D172" s="36" t="s">
        <v>11</v>
      </c>
      <c r="E172" s="35" t="s">
        <v>12</v>
      </c>
      <c r="F172" s="35" t="s">
        <v>36</v>
      </c>
      <c r="G172" s="36" t="s">
        <v>183</v>
      </c>
      <c r="H172" s="36" t="s">
        <v>14</v>
      </c>
      <c r="I172" s="35">
        <v>1954</v>
      </c>
      <c r="J172" s="35" t="s">
        <v>37</v>
      </c>
      <c r="K172" s="37" t="s">
        <v>38</v>
      </c>
      <c r="L172" s="46" t="s">
        <v>29</v>
      </c>
    </row>
    <row r="173" spans="1:12" x14ac:dyDescent="0.3">
      <c r="A173" s="45">
        <v>2000</v>
      </c>
      <c r="B173" s="35" t="s">
        <v>1958</v>
      </c>
      <c r="C173" s="35" t="s">
        <v>23</v>
      </c>
      <c r="D173" s="36" t="s">
        <v>11</v>
      </c>
      <c r="E173" s="35" t="s">
        <v>12</v>
      </c>
      <c r="F173" s="35" t="s">
        <v>36</v>
      </c>
      <c r="G173" s="36" t="s">
        <v>183</v>
      </c>
      <c r="H173" s="36" t="s">
        <v>14</v>
      </c>
      <c r="I173" s="35">
        <v>1954</v>
      </c>
      <c r="J173" s="35" t="s">
        <v>39</v>
      </c>
      <c r="K173" s="37" t="s">
        <v>40</v>
      </c>
      <c r="L173" s="46" t="s">
        <v>25</v>
      </c>
    </row>
    <row r="174" spans="1:12" x14ac:dyDescent="0.3">
      <c r="A174" s="45">
        <v>2000</v>
      </c>
      <c r="B174" s="35" t="s">
        <v>1958</v>
      </c>
      <c r="C174" s="35" t="s">
        <v>23</v>
      </c>
      <c r="D174" s="36" t="s">
        <v>11</v>
      </c>
      <c r="E174" s="35" t="s">
        <v>12</v>
      </c>
      <c r="F174" s="35" t="s">
        <v>16</v>
      </c>
      <c r="G174" s="36" t="s">
        <v>26</v>
      </c>
      <c r="H174" s="36" t="s">
        <v>27</v>
      </c>
      <c r="I174" s="35">
        <v>1948</v>
      </c>
      <c r="J174" s="35" t="s">
        <v>28</v>
      </c>
      <c r="K174" s="37" t="s">
        <v>33</v>
      </c>
      <c r="L174" s="46" t="s">
        <v>29</v>
      </c>
    </row>
    <row r="175" spans="1:12" x14ac:dyDescent="0.3">
      <c r="A175" s="45">
        <v>2000</v>
      </c>
      <c r="B175" s="35" t="s">
        <v>1958</v>
      </c>
      <c r="C175" s="35" t="s">
        <v>35</v>
      </c>
      <c r="D175" s="36" t="s">
        <v>11</v>
      </c>
      <c r="E175" s="35" t="s">
        <v>12</v>
      </c>
      <c r="F175" s="35" t="s">
        <v>16</v>
      </c>
      <c r="G175" s="36" t="s">
        <v>34</v>
      </c>
      <c r="H175" s="36" t="s">
        <v>27</v>
      </c>
      <c r="I175" s="35">
        <v>1948</v>
      </c>
      <c r="J175" s="35" t="s">
        <v>30</v>
      </c>
      <c r="K175" s="37">
        <v>47.69</v>
      </c>
      <c r="L175" s="46" t="s">
        <v>25</v>
      </c>
    </row>
    <row r="176" spans="1:12" x14ac:dyDescent="0.3">
      <c r="A176" s="45">
        <v>2000</v>
      </c>
      <c r="B176" s="35" t="s">
        <v>1958</v>
      </c>
      <c r="C176" s="35"/>
      <c r="D176" s="36" t="s">
        <v>11</v>
      </c>
      <c r="E176" s="35" t="s">
        <v>12</v>
      </c>
      <c r="F176" s="35" t="s">
        <v>16</v>
      </c>
      <c r="G176" s="36" t="s">
        <v>26</v>
      </c>
      <c r="H176" s="36" t="s">
        <v>27</v>
      </c>
      <c r="I176" s="35">
        <v>1948</v>
      </c>
      <c r="J176" s="35" t="s">
        <v>44</v>
      </c>
      <c r="K176" s="37" t="s">
        <v>46</v>
      </c>
      <c r="L176" s="46" t="s">
        <v>25</v>
      </c>
    </row>
    <row r="177" spans="1:12" x14ac:dyDescent="0.3">
      <c r="A177" s="45">
        <v>2000</v>
      </c>
      <c r="B177" s="35" t="s">
        <v>1958</v>
      </c>
      <c r="C177" s="35" t="s">
        <v>23</v>
      </c>
      <c r="D177" s="36" t="s">
        <v>11</v>
      </c>
      <c r="E177" s="35" t="s">
        <v>12</v>
      </c>
      <c r="F177" s="35" t="s">
        <v>16</v>
      </c>
      <c r="G177" s="36" t="s">
        <v>13</v>
      </c>
      <c r="H177" s="36" t="s">
        <v>14</v>
      </c>
      <c r="I177" s="35">
        <v>1949</v>
      </c>
      <c r="J177" s="35" t="s">
        <v>24</v>
      </c>
      <c r="K177" s="37" t="s">
        <v>32</v>
      </c>
      <c r="L177" s="46" t="s">
        <v>25</v>
      </c>
    </row>
    <row r="178" spans="1:12" x14ac:dyDescent="0.3">
      <c r="A178" s="45">
        <v>2000</v>
      </c>
      <c r="B178" s="35" t="s">
        <v>1958</v>
      </c>
      <c r="C178" s="35" t="s">
        <v>21</v>
      </c>
      <c r="D178" s="36" t="s">
        <v>11</v>
      </c>
      <c r="E178" s="35" t="s">
        <v>12</v>
      </c>
      <c r="F178" s="35" t="s">
        <v>16</v>
      </c>
      <c r="G178" s="36" t="s">
        <v>13</v>
      </c>
      <c r="H178" s="36" t="s">
        <v>14</v>
      </c>
      <c r="I178" s="35">
        <v>1949</v>
      </c>
      <c r="J178" s="35" t="s">
        <v>22</v>
      </c>
      <c r="K178" s="37" t="s">
        <v>31</v>
      </c>
      <c r="L178" s="46" t="s">
        <v>19</v>
      </c>
    </row>
    <row r="179" spans="1:12" x14ac:dyDescent="0.3">
      <c r="A179" s="45">
        <v>2000</v>
      </c>
      <c r="B179" s="35" t="s">
        <v>1958</v>
      </c>
      <c r="C179" s="35" t="s">
        <v>20</v>
      </c>
      <c r="D179" s="36" t="s">
        <v>11</v>
      </c>
      <c r="E179" s="35" t="s">
        <v>12</v>
      </c>
      <c r="F179" s="35" t="s">
        <v>16</v>
      </c>
      <c r="G179" s="36" t="s">
        <v>13</v>
      </c>
      <c r="H179" s="36" t="s">
        <v>14</v>
      </c>
      <c r="I179" s="35">
        <v>1949</v>
      </c>
      <c r="J179" s="35" t="s">
        <v>17</v>
      </c>
      <c r="K179" s="37" t="s">
        <v>18</v>
      </c>
      <c r="L179" s="46" t="s">
        <v>19</v>
      </c>
    </row>
    <row r="180" spans="1:12" x14ac:dyDescent="0.3">
      <c r="A180" s="45">
        <v>2000</v>
      </c>
      <c r="B180" s="35" t="s">
        <v>1958</v>
      </c>
      <c r="C180" s="35" t="s">
        <v>51</v>
      </c>
      <c r="D180" s="36" t="s">
        <v>11</v>
      </c>
      <c r="E180" s="35" t="s">
        <v>12</v>
      </c>
      <c r="F180" s="35" t="s">
        <v>47</v>
      </c>
      <c r="G180" s="36" t="s">
        <v>78</v>
      </c>
      <c r="H180" s="36" t="s">
        <v>53</v>
      </c>
      <c r="I180" s="35">
        <v>1942</v>
      </c>
      <c r="J180" s="35" t="s">
        <v>30</v>
      </c>
      <c r="K180" s="37" t="s">
        <v>54</v>
      </c>
      <c r="L180" s="46" t="s">
        <v>19</v>
      </c>
    </row>
    <row r="181" spans="1:12" ht="15" thickBot="1" x14ac:dyDescent="0.35">
      <c r="A181" s="162">
        <v>2000</v>
      </c>
      <c r="B181" s="163" t="s">
        <v>1958</v>
      </c>
      <c r="C181" s="163" t="s">
        <v>20</v>
      </c>
      <c r="D181" s="165" t="s">
        <v>11</v>
      </c>
      <c r="E181" s="163" t="s">
        <v>12</v>
      </c>
      <c r="F181" s="163" t="s">
        <v>47</v>
      </c>
      <c r="G181" s="165" t="s">
        <v>48</v>
      </c>
      <c r="H181" s="165" t="s">
        <v>14</v>
      </c>
      <c r="I181" s="163">
        <v>1944</v>
      </c>
      <c r="J181" s="163" t="s">
        <v>49</v>
      </c>
      <c r="K181" s="166" t="s">
        <v>50</v>
      </c>
      <c r="L181" s="167" t="s">
        <v>19</v>
      </c>
    </row>
    <row r="182" spans="1:12" x14ac:dyDescent="0.3">
      <c r="A182" s="66">
        <v>2001</v>
      </c>
      <c r="B182" s="67" t="s">
        <v>1953</v>
      </c>
      <c r="C182" s="67" t="s">
        <v>1364</v>
      </c>
      <c r="D182" s="68" t="s">
        <v>1149</v>
      </c>
      <c r="E182" s="67" t="s">
        <v>1131</v>
      </c>
      <c r="F182" s="67" t="s">
        <v>16</v>
      </c>
      <c r="G182" s="68" t="s">
        <v>26</v>
      </c>
      <c r="H182" s="68" t="s">
        <v>27</v>
      </c>
      <c r="I182" s="67">
        <v>1948</v>
      </c>
      <c r="J182" s="67" t="s">
        <v>37</v>
      </c>
      <c r="K182" s="69" t="s">
        <v>1365</v>
      </c>
      <c r="L182" s="70" t="s">
        <v>29</v>
      </c>
    </row>
    <row r="183" spans="1:12" x14ac:dyDescent="0.3">
      <c r="A183" s="71">
        <v>2001</v>
      </c>
      <c r="B183" s="72" t="s">
        <v>1953</v>
      </c>
      <c r="C183" s="72"/>
      <c r="D183" s="73" t="s">
        <v>1149</v>
      </c>
      <c r="E183" s="72" t="s">
        <v>1131</v>
      </c>
      <c r="F183" s="72" t="s">
        <v>16</v>
      </c>
      <c r="G183" s="73" t="s">
        <v>26</v>
      </c>
      <c r="H183" s="73" t="s">
        <v>27</v>
      </c>
      <c r="I183" s="72">
        <v>1948</v>
      </c>
      <c r="J183" s="72" t="s">
        <v>44</v>
      </c>
      <c r="K183" s="74" t="s">
        <v>745</v>
      </c>
      <c r="L183" s="75" t="s">
        <v>29</v>
      </c>
    </row>
    <row r="184" spans="1:12" x14ac:dyDescent="0.3">
      <c r="A184" s="71">
        <v>2001</v>
      </c>
      <c r="B184" s="72" t="s">
        <v>1953</v>
      </c>
      <c r="C184" s="72" t="s">
        <v>1366</v>
      </c>
      <c r="D184" s="73" t="s">
        <v>1149</v>
      </c>
      <c r="E184" s="72" t="s">
        <v>1131</v>
      </c>
      <c r="F184" s="72" t="s">
        <v>16</v>
      </c>
      <c r="G184" s="73" t="s">
        <v>26</v>
      </c>
      <c r="H184" s="73" t="s">
        <v>27</v>
      </c>
      <c r="I184" s="72">
        <v>1948</v>
      </c>
      <c r="J184" s="72" t="s">
        <v>30</v>
      </c>
      <c r="K184" s="74" t="s">
        <v>1367</v>
      </c>
      <c r="L184" s="75" t="s">
        <v>25</v>
      </c>
    </row>
    <row r="185" spans="1:12" x14ac:dyDescent="0.3">
      <c r="A185" s="71">
        <v>2001</v>
      </c>
      <c r="B185" s="72" t="s">
        <v>1953</v>
      </c>
      <c r="C185" s="72" t="s">
        <v>23</v>
      </c>
      <c r="D185" s="73" t="s">
        <v>1149</v>
      </c>
      <c r="E185" s="72" t="s">
        <v>1131</v>
      </c>
      <c r="F185" s="72" t="s">
        <v>73</v>
      </c>
      <c r="G185" s="73" t="s">
        <v>13</v>
      </c>
      <c r="H185" s="73" t="s">
        <v>14</v>
      </c>
      <c r="I185" s="72">
        <v>1949</v>
      </c>
      <c r="J185" s="72" t="s">
        <v>22</v>
      </c>
      <c r="K185" s="74" t="s">
        <v>1363</v>
      </c>
      <c r="L185" s="75" t="s">
        <v>25</v>
      </c>
    </row>
    <row r="186" spans="1:12" x14ac:dyDescent="0.3">
      <c r="A186" s="71">
        <v>2001</v>
      </c>
      <c r="B186" s="72" t="s">
        <v>1953</v>
      </c>
      <c r="C186" s="72" t="s">
        <v>21</v>
      </c>
      <c r="D186" s="73" t="s">
        <v>1149</v>
      </c>
      <c r="E186" s="72" t="s">
        <v>1131</v>
      </c>
      <c r="F186" s="72" t="s">
        <v>47</v>
      </c>
      <c r="G186" s="73" t="s">
        <v>218</v>
      </c>
      <c r="H186" s="73" t="s">
        <v>289</v>
      </c>
      <c r="I186" s="72">
        <v>1946</v>
      </c>
      <c r="J186" s="72" t="s">
        <v>175</v>
      </c>
      <c r="K186" s="74" t="s">
        <v>719</v>
      </c>
      <c r="L186" s="75" t="s">
        <v>19</v>
      </c>
    </row>
    <row r="187" spans="1:12" x14ac:dyDescent="0.3">
      <c r="A187" s="71">
        <v>2001</v>
      </c>
      <c r="B187" s="72" t="s">
        <v>1953</v>
      </c>
      <c r="C187" s="72"/>
      <c r="D187" s="73" t="s">
        <v>1149</v>
      </c>
      <c r="E187" s="72" t="s">
        <v>1131</v>
      </c>
      <c r="F187" s="72" t="s">
        <v>207</v>
      </c>
      <c r="G187" s="73" t="s">
        <v>305</v>
      </c>
      <c r="H187" s="73" t="s">
        <v>163</v>
      </c>
      <c r="I187" s="72">
        <v>1916</v>
      </c>
      <c r="J187" s="72" t="s">
        <v>323</v>
      </c>
      <c r="K187" s="74" t="s">
        <v>1371</v>
      </c>
      <c r="L187" s="75" t="s">
        <v>25</v>
      </c>
    </row>
    <row r="188" spans="1:12" x14ac:dyDescent="0.3">
      <c r="A188" s="71">
        <v>2001</v>
      </c>
      <c r="B188" s="72" t="s">
        <v>1953</v>
      </c>
      <c r="C188" s="72"/>
      <c r="D188" s="73" t="s">
        <v>1149</v>
      </c>
      <c r="E188" s="72" t="s">
        <v>1131</v>
      </c>
      <c r="F188" s="72" t="s">
        <v>207</v>
      </c>
      <c r="G188" s="73" t="s">
        <v>305</v>
      </c>
      <c r="H188" s="73" t="s">
        <v>163</v>
      </c>
      <c r="I188" s="72">
        <v>1916</v>
      </c>
      <c r="J188" s="72" t="s">
        <v>44</v>
      </c>
      <c r="K188" s="74" t="s">
        <v>1372</v>
      </c>
      <c r="L188" s="75" t="s">
        <v>25</v>
      </c>
    </row>
    <row r="189" spans="1:12" x14ac:dyDescent="0.3">
      <c r="A189" s="71">
        <v>2001</v>
      </c>
      <c r="B189" s="72" t="s">
        <v>1953</v>
      </c>
      <c r="C189" s="72" t="s">
        <v>1364</v>
      </c>
      <c r="D189" s="73" t="s">
        <v>1149</v>
      </c>
      <c r="E189" s="72" t="s">
        <v>1131</v>
      </c>
      <c r="F189" s="72" t="s">
        <v>207</v>
      </c>
      <c r="G189" s="73" t="s">
        <v>305</v>
      </c>
      <c r="H189" s="73" t="s">
        <v>163</v>
      </c>
      <c r="I189" s="72">
        <v>1916</v>
      </c>
      <c r="J189" s="72" t="s">
        <v>30</v>
      </c>
      <c r="K189" s="74" t="s">
        <v>1368</v>
      </c>
      <c r="L189" s="75" t="s">
        <v>19</v>
      </c>
    </row>
    <row r="190" spans="1:12" ht="15" thickBot="1" x14ac:dyDescent="0.35">
      <c r="A190" s="76">
        <v>2001</v>
      </c>
      <c r="B190" s="77" t="s">
        <v>1953</v>
      </c>
      <c r="C190" s="77" t="s">
        <v>1369</v>
      </c>
      <c r="D190" s="78" t="s">
        <v>1149</v>
      </c>
      <c r="E190" s="77" t="s">
        <v>1131</v>
      </c>
      <c r="F190" s="77" t="s">
        <v>207</v>
      </c>
      <c r="G190" s="78" t="s">
        <v>305</v>
      </c>
      <c r="H190" s="78" t="s">
        <v>163</v>
      </c>
      <c r="I190" s="77">
        <v>1916</v>
      </c>
      <c r="J190" s="77" t="s">
        <v>39</v>
      </c>
      <c r="K190" s="79" t="s">
        <v>1370</v>
      </c>
      <c r="L190" s="80" t="s">
        <v>19</v>
      </c>
    </row>
    <row r="191" spans="1:12" x14ac:dyDescent="0.3">
      <c r="A191" s="150">
        <v>2002</v>
      </c>
      <c r="B191" s="151" t="s">
        <v>1958</v>
      </c>
      <c r="C191" s="151"/>
      <c r="D191" s="153" t="s">
        <v>55</v>
      </c>
      <c r="E191" s="151" t="s">
        <v>56</v>
      </c>
      <c r="F191" s="151" t="s">
        <v>36</v>
      </c>
      <c r="G191" s="153" t="s">
        <v>183</v>
      </c>
      <c r="H191" s="153" t="s">
        <v>14</v>
      </c>
      <c r="I191" s="151">
        <v>1954</v>
      </c>
      <c r="J191" s="151" t="s">
        <v>44</v>
      </c>
      <c r="K191" s="154" t="s">
        <v>71</v>
      </c>
      <c r="L191" s="155" t="s">
        <v>25</v>
      </c>
    </row>
    <row r="192" spans="1:12" x14ac:dyDescent="0.3">
      <c r="A192" s="45">
        <v>2002</v>
      </c>
      <c r="B192" s="35" t="s">
        <v>1958</v>
      </c>
      <c r="C192" s="35" t="s">
        <v>62</v>
      </c>
      <c r="D192" s="36" t="s">
        <v>55</v>
      </c>
      <c r="E192" s="35" t="s">
        <v>56</v>
      </c>
      <c r="F192" s="35" t="s">
        <v>36</v>
      </c>
      <c r="G192" s="36" t="s">
        <v>183</v>
      </c>
      <c r="H192" s="36" t="s">
        <v>14</v>
      </c>
      <c r="I192" s="35">
        <v>1954</v>
      </c>
      <c r="J192" s="35" t="s">
        <v>39</v>
      </c>
      <c r="K192" s="37" t="s">
        <v>63</v>
      </c>
      <c r="L192" s="46" t="s">
        <v>19</v>
      </c>
    </row>
    <row r="193" spans="1:12" x14ac:dyDescent="0.3">
      <c r="A193" s="45">
        <v>2002</v>
      </c>
      <c r="B193" s="35" t="s">
        <v>1958</v>
      </c>
      <c r="C193" s="35" t="s">
        <v>57</v>
      </c>
      <c r="D193" s="36" t="s">
        <v>55</v>
      </c>
      <c r="E193" s="35" t="s">
        <v>56</v>
      </c>
      <c r="F193" s="35" t="s">
        <v>36</v>
      </c>
      <c r="G193" s="36" t="s">
        <v>58</v>
      </c>
      <c r="H193" s="36" t="s">
        <v>59</v>
      </c>
      <c r="I193" s="35">
        <v>1957</v>
      </c>
      <c r="J193" s="35" t="s">
        <v>60</v>
      </c>
      <c r="K193" s="37" t="s">
        <v>61</v>
      </c>
      <c r="L193" s="46" t="s">
        <v>29</v>
      </c>
    </row>
    <row r="194" spans="1:12" x14ac:dyDescent="0.3">
      <c r="A194" s="45">
        <v>2002</v>
      </c>
      <c r="B194" s="35" t="s">
        <v>1958</v>
      </c>
      <c r="C194" s="35"/>
      <c r="D194" s="36" t="s">
        <v>55</v>
      </c>
      <c r="E194" s="35" t="s">
        <v>56</v>
      </c>
      <c r="F194" s="35" t="s">
        <v>16</v>
      </c>
      <c r="G194" s="36" t="s">
        <v>26</v>
      </c>
      <c r="H194" s="36" t="s">
        <v>27</v>
      </c>
      <c r="I194" s="35">
        <v>1948</v>
      </c>
      <c r="J194" s="35" t="s">
        <v>44</v>
      </c>
      <c r="K194" s="37" t="s">
        <v>72</v>
      </c>
      <c r="L194" s="46" t="s">
        <v>29</v>
      </c>
    </row>
    <row r="195" spans="1:12" x14ac:dyDescent="0.3">
      <c r="A195" s="45">
        <v>2002</v>
      </c>
      <c r="B195" s="35" t="s">
        <v>1958</v>
      </c>
      <c r="C195" s="35" t="s">
        <v>66</v>
      </c>
      <c r="D195" s="36" t="s">
        <v>55</v>
      </c>
      <c r="E195" s="35" t="s">
        <v>56</v>
      </c>
      <c r="F195" s="35" t="s">
        <v>16</v>
      </c>
      <c r="G195" s="36" t="s">
        <v>26</v>
      </c>
      <c r="H195" s="36" t="s">
        <v>27</v>
      </c>
      <c r="I195" s="35">
        <v>1948</v>
      </c>
      <c r="J195" s="35" t="s">
        <v>37</v>
      </c>
      <c r="K195" s="37" t="s">
        <v>68</v>
      </c>
      <c r="L195" s="46" t="s">
        <v>19</v>
      </c>
    </row>
    <row r="196" spans="1:12" x14ac:dyDescent="0.3">
      <c r="A196" s="45">
        <v>2002</v>
      </c>
      <c r="B196" s="35" t="s">
        <v>1958</v>
      </c>
      <c r="C196" s="35" t="s">
        <v>69</v>
      </c>
      <c r="D196" s="36" t="s">
        <v>55</v>
      </c>
      <c r="E196" s="35" t="s">
        <v>56</v>
      </c>
      <c r="F196" s="35" t="s">
        <v>16</v>
      </c>
      <c r="G196" s="36" t="s">
        <v>26</v>
      </c>
      <c r="H196" s="36" t="s">
        <v>27</v>
      </c>
      <c r="I196" s="35">
        <v>1948</v>
      </c>
      <c r="J196" s="35" t="s">
        <v>30</v>
      </c>
      <c r="K196" s="37" t="s">
        <v>70</v>
      </c>
      <c r="L196" s="46" t="s">
        <v>19</v>
      </c>
    </row>
    <row r="197" spans="1:12" x14ac:dyDescent="0.3">
      <c r="A197" s="45">
        <v>2002</v>
      </c>
      <c r="B197" s="35" t="s">
        <v>1958</v>
      </c>
      <c r="C197" s="35" t="s">
        <v>64</v>
      </c>
      <c r="D197" s="36" t="s">
        <v>55</v>
      </c>
      <c r="E197" s="35" t="s">
        <v>56</v>
      </c>
      <c r="F197" s="35" t="s">
        <v>16</v>
      </c>
      <c r="G197" s="36" t="s">
        <v>13</v>
      </c>
      <c r="H197" s="36" t="s">
        <v>14</v>
      </c>
      <c r="I197" s="35">
        <v>1949</v>
      </c>
      <c r="J197" s="35" t="s">
        <v>17</v>
      </c>
      <c r="K197" s="37" t="s">
        <v>65</v>
      </c>
      <c r="L197" s="46" t="s">
        <v>25</v>
      </c>
    </row>
    <row r="198" spans="1:12" x14ac:dyDescent="0.3">
      <c r="A198" s="45">
        <v>2002</v>
      </c>
      <c r="B198" s="35" t="s">
        <v>1958</v>
      </c>
      <c r="C198" s="35" t="s">
        <v>66</v>
      </c>
      <c r="D198" s="36" t="s">
        <v>55</v>
      </c>
      <c r="E198" s="35" t="s">
        <v>56</v>
      </c>
      <c r="F198" s="35" t="s">
        <v>16</v>
      </c>
      <c r="G198" s="36" t="s">
        <v>13</v>
      </c>
      <c r="H198" s="36" t="s">
        <v>14</v>
      </c>
      <c r="I198" s="35">
        <v>1949</v>
      </c>
      <c r="J198" s="35" t="s">
        <v>22</v>
      </c>
      <c r="K198" s="37" t="s">
        <v>67</v>
      </c>
      <c r="L198" s="46" t="s">
        <v>19</v>
      </c>
    </row>
    <row r="199" spans="1:12" x14ac:dyDescent="0.3">
      <c r="A199" s="45">
        <v>2002</v>
      </c>
      <c r="B199" s="35" t="s">
        <v>1958</v>
      </c>
      <c r="C199" s="35" t="s">
        <v>57</v>
      </c>
      <c r="D199" s="36" t="s">
        <v>55</v>
      </c>
      <c r="E199" s="35" t="s">
        <v>56</v>
      </c>
      <c r="F199" s="35" t="s">
        <v>73</v>
      </c>
      <c r="G199" s="36" t="s">
        <v>74</v>
      </c>
      <c r="H199" s="36" t="s">
        <v>75</v>
      </c>
      <c r="I199" s="35">
        <v>1950</v>
      </c>
      <c r="J199" s="35" t="s">
        <v>76</v>
      </c>
      <c r="K199" s="37" t="s">
        <v>77</v>
      </c>
      <c r="L199" s="46" t="s">
        <v>29</v>
      </c>
    </row>
    <row r="200" spans="1:12" x14ac:dyDescent="0.3">
      <c r="A200" s="45">
        <v>2002</v>
      </c>
      <c r="B200" s="35" t="s">
        <v>1958</v>
      </c>
      <c r="C200" s="35" t="s">
        <v>79</v>
      </c>
      <c r="D200" s="36" t="s">
        <v>55</v>
      </c>
      <c r="E200" s="35" t="s">
        <v>56</v>
      </c>
      <c r="F200" s="35" t="s">
        <v>80</v>
      </c>
      <c r="G200" s="36" t="s">
        <v>78</v>
      </c>
      <c r="H200" s="36" t="s">
        <v>53</v>
      </c>
      <c r="I200" s="35">
        <v>1942</v>
      </c>
      <c r="J200" s="35" t="s">
        <v>30</v>
      </c>
      <c r="K200" s="37" t="s">
        <v>81</v>
      </c>
      <c r="L200" s="46" t="s">
        <v>19</v>
      </c>
    </row>
    <row r="201" spans="1:12" x14ac:dyDescent="0.3">
      <c r="A201" s="45">
        <v>2002</v>
      </c>
      <c r="B201" s="35" t="s">
        <v>1958</v>
      </c>
      <c r="C201" s="35" t="s">
        <v>79</v>
      </c>
      <c r="D201" s="36" t="s">
        <v>55</v>
      </c>
      <c r="E201" s="35" t="s">
        <v>56</v>
      </c>
      <c r="F201" s="35" t="s">
        <v>82</v>
      </c>
      <c r="G201" s="36" t="s">
        <v>83</v>
      </c>
      <c r="H201" s="36" t="s">
        <v>59</v>
      </c>
      <c r="I201" s="35">
        <v>1934</v>
      </c>
      <c r="J201" s="35" t="s">
        <v>28</v>
      </c>
      <c r="K201" s="37" t="s">
        <v>84</v>
      </c>
      <c r="L201" s="46" t="s">
        <v>19</v>
      </c>
    </row>
    <row r="202" spans="1:12" x14ac:dyDescent="0.3">
      <c r="A202" s="45">
        <v>2002</v>
      </c>
      <c r="B202" s="35" t="s">
        <v>1958</v>
      </c>
      <c r="C202" s="35"/>
      <c r="D202" s="36" t="s">
        <v>55</v>
      </c>
      <c r="E202" s="35" t="s">
        <v>56</v>
      </c>
      <c r="F202" s="35" t="s">
        <v>85</v>
      </c>
      <c r="G202" s="36" t="s">
        <v>86</v>
      </c>
      <c r="H202" s="36" t="s">
        <v>87</v>
      </c>
      <c r="I202" s="35">
        <v>1926</v>
      </c>
      <c r="J202" s="35" t="s">
        <v>88</v>
      </c>
      <c r="K202" s="37" t="s">
        <v>89</v>
      </c>
      <c r="L202" s="46" t="s">
        <v>29</v>
      </c>
    </row>
    <row r="203" spans="1:12" ht="15" thickBot="1" x14ac:dyDescent="0.35">
      <c r="A203" s="162">
        <v>2002</v>
      </c>
      <c r="B203" s="163" t="s">
        <v>1958</v>
      </c>
      <c r="C203" s="163" t="s">
        <v>69</v>
      </c>
      <c r="D203" s="165" t="s">
        <v>55</v>
      </c>
      <c r="E203" s="163" t="s">
        <v>56</v>
      </c>
      <c r="F203" s="163" t="s">
        <v>90</v>
      </c>
      <c r="G203" s="165" t="s">
        <v>91</v>
      </c>
      <c r="H203" s="165" t="s">
        <v>92</v>
      </c>
      <c r="I203" s="163">
        <v>1920</v>
      </c>
      <c r="J203" s="163" t="s">
        <v>93</v>
      </c>
      <c r="K203" s="166" t="s">
        <v>94</v>
      </c>
      <c r="L203" s="167" t="s">
        <v>29</v>
      </c>
    </row>
    <row r="204" spans="1:12" x14ac:dyDescent="0.3">
      <c r="A204" s="66">
        <v>2003</v>
      </c>
      <c r="B204" s="67" t="s">
        <v>1953</v>
      </c>
      <c r="C204" s="67"/>
      <c r="D204" s="68" t="s">
        <v>1373</v>
      </c>
      <c r="E204" s="67" t="s">
        <v>1126</v>
      </c>
      <c r="F204" s="67" t="s">
        <v>36</v>
      </c>
      <c r="G204" s="68" t="s">
        <v>183</v>
      </c>
      <c r="H204" s="68" t="s">
        <v>14</v>
      </c>
      <c r="I204" s="67">
        <v>1954</v>
      </c>
      <c r="J204" s="67" t="s">
        <v>37</v>
      </c>
      <c r="K204" s="69" t="s">
        <v>1379</v>
      </c>
      <c r="L204" s="70" t="s">
        <v>19</v>
      </c>
    </row>
    <row r="205" spans="1:12" x14ac:dyDescent="0.3">
      <c r="A205" s="71">
        <v>2003</v>
      </c>
      <c r="B205" s="72" t="s">
        <v>1953</v>
      </c>
      <c r="C205" s="72"/>
      <c r="D205" s="73" t="s">
        <v>1373</v>
      </c>
      <c r="E205" s="72" t="s">
        <v>1126</v>
      </c>
      <c r="F205" s="72" t="s">
        <v>36</v>
      </c>
      <c r="G205" s="73" t="s">
        <v>183</v>
      </c>
      <c r="H205" s="73" t="s">
        <v>14</v>
      </c>
      <c r="I205" s="72">
        <v>1954</v>
      </c>
      <c r="J205" s="72" t="s">
        <v>177</v>
      </c>
      <c r="K205" s="74" t="s">
        <v>1377</v>
      </c>
      <c r="L205" s="75" t="s">
        <v>19</v>
      </c>
    </row>
    <row r="206" spans="1:12" x14ac:dyDescent="0.3">
      <c r="A206" s="71">
        <v>2003</v>
      </c>
      <c r="B206" s="72" t="s">
        <v>1953</v>
      </c>
      <c r="C206" s="72"/>
      <c r="D206" s="73" t="s">
        <v>1373</v>
      </c>
      <c r="E206" s="72" t="s">
        <v>1126</v>
      </c>
      <c r="F206" s="72" t="s">
        <v>36</v>
      </c>
      <c r="G206" s="73" t="s">
        <v>183</v>
      </c>
      <c r="H206" s="73" t="s">
        <v>14</v>
      </c>
      <c r="I206" s="72">
        <v>1954</v>
      </c>
      <c r="J206" s="72" t="s">
        <v>39</v>
      </c>
      <c r="K206" s="74" t="s">
        <v>1382</v>
      </c>
      <c r="L206" s="75" t="s">
        <v>19</v>
      </c>
    </row>
    <row r="207" spans="1:12" x14ac:dyDescent="0.3">
      <c r="A207" s="71">
        <v>2003</v>
      </c>
      <c r="B207" s="72" t="s">
        <v>1953</v>
      </c>
      <c r="C207" s="72"/>
      <c r="D207" s="73" t="s">
        <v>1373</v>
      </c>
      <c r="E207" s="72" t="s">
        <v>1126</v>
      </c>
      <c r="F207" s="72" t="s">
        <v>16</v>
      </c>
      <c r="G207" s="73" t="s">
        <v>13</v>
      </c>
      <c r="H207" s="73" t="s">
        <v>14</v>
      </c>
      <c r="I207" s="72">
        <v>1949</v>
      </c>
      <c r="J207" s="72" t="s">
        <v>22</v>
      </c>
      <c r="K207" s="74" t="s">
        <v>1375</v>
      </c>
      <c r="L207" s="75" t="s">
        <v>29</v>
      </c>
    </row>
    <row r="208" spans="1:12" x14ac:dyDescent="0.3">
      <c r="A208" s="71">
        <v>2003</v>
      </c>
      <c r="B208" s="72" t="s">
        <v>1953</v>
      </c>
      <c r="C208" s="72"/>
      <c r="D208" s="73" t="s">
        <v>1373</v>
      </c>
      <c r="E208" s="72" t="s">
        <v>1126</v>
      </c>
      <c r="F208" s="72" t="s">
        <v>16</v>
      </c>
      <c r="G208" s="73" t="s">
        <v>13</v>
      </c>
      <c r="H208" s="73" t="s">
        <v>14</v>
      </c>
      <c r="I208" s="72">
        <v>1949</v>
      </c>
      <c r="J208" s="72" t="s">
        <v>17</v>
      </c>
      <c r="K208" s="74" t="s">
        <v>1374</v>
      </c>
      <c r="L208" s="75" t="s">
        <v>29</v>
      </c>
    </row>
    <row r="209" spans="1:12" x14ac:dyDescent="0.3">
      <c r="A209" s="71">
        <v>2003</v>
      </c>
      <c r="B209" s="72" t="s">
        <v>1953</v>
      </c>
      <c r="C209" s="72"/>
      <c r="D209" s="73" t="s">
        <v>1373</v>
      </c>
      <c r="E209" s="72" t="s">
        <v>1126</v>
      </c>
      <c r="F209" s="72" t="s">
        <v>99</v>
      </c>
      <c r="G209" s="73" t="s">
        <v>26</v>
      </c>
      <c r="H209" s="73" t="s">
        <v>27</v>
      </c>
      <c r="I209" s="72">
        <v>1948</v>
      </c>
      <c r="J209" s="72" t="s">
        <v>37</v>
      </c>
      <c r="K209" s="74" t="s">
        <v>1380</v>
      </c>
      <c r="L209" s="75" t="s">
        <v>25</v>
      </c>
    </row>
    <row r="210" spans="1:12" x14ac:dyDescent="0.3">
      <c r="A210" s="71">
        <v>2003</v>
      </c>
      <c r="B210" s="72" t="s">
        <v>1953</v>
      </c>
      <c r="C210" s="72"/>
      <c r="D210" s="73" t="s">
        <v>1373</v>
      </c>
      <c r="E210" s="72" t="s">
        <v>1126</v>
      </c>
      <c r="F210" s="72" t="s">
        <v>99</v>
      </c>
      <c r="G210" s="73" t="s">
        <v>26</v>
      </c>
      <c r="H210" s="73" t="s">
        <v>27</v>
      </c>
      <c r="I210" s="72">
        <v>1948</v>
      </c>
      <c r="J210" s="72" t="s">
        <v>30</v>
      </c>
      <c r="K210" s="74" t="s">
        <v>1381</v>
      </c>
      <c r="L210" s="75" t="s">
        <v>25</v>
      </c>
    </row>
    <row r="211" spans="1:12" x14ac:dyDescent="0.3">
      <c r="A211" s="71">
        <v>2003</v>
      </c>
      <c r="B211" s="72" t="s">
        <v>1953</v>
      </c>
      <c r="C211" s="72"/>
      <c r="D211" s="73" t="s">
        <v>1373</v>
      </c>
      <c r="E211" s="72" t="s">
        <v>1126</v>
      </c>
      <c r="F211" s="72" t="s">
        <v>99</v>
      </c>
      <c r="G211" s="73" t="s">
        <v>26</v>
      </c>
      <c r="H211" s="73" t="s">
        <v>27</v>
      </c>
      <c r="I211" s="72">
        <v>1948</v>
      </c>
      <c r="J211" s="72" t="s">
        <v>44</v>
      </c>
      <c r="K211" s="74" t="s">
        <v>1383</v>
      </c>
      <c r="L211" s="75" t="s">
        <v>25</v>
      </c>
    </row>
    <row r="212" spans="1:12" x14ac:dyDescent="0.3">
      <c r="A212" s="71">
        <v>2003</v>
      </c>
      <c r="B212" s="72" t="s">
        <v>1953</v>
      </c>
      <c r="C212" s="72"/>
      <c r="D212" s="73" t="s">
        <v>1373</v>
      </c>
      <c r="E212" s="72" t="s">
        <v>1126</v>
      </c>
      <c r="F212" s="72" t="s">
        <v>99</v>
      </c>
      <c r="G212" s="73" t="s">
        <v>26</v>
      </c>
      <c r="H212" s="73" t="s">
        <v>27</v>
      </c>
      <c r="I212" s="72">
        <v>1948</v>
      </c>
      <c r="J212" s="72" t="s">
        <v>177</v>
      </c>
      <c r="K212" s="74" t="s">
        <v>1378</v>
      </c>
      <c r="L212" s="75" t="s">
        <v>19</v>
      </c>
    </row>
    <row r="213" spans="1:12" ht="15" thickBot="1" x14ac:dyDescent="0.35">
      <c r="A213" s="76">
        <v>2003</v>
      </c>
      <c r="B213" s="77" t="s">
        <v>1953</v>
      </c>
      <c r="C213" s="77"/>
      <c r="D213" s="78" t="s">
        <v>1373</v>
      </c>
      <c r="E213" s="77" t="s">
        <v>1126</v>
      </c>
      <c r="F213" s="77" t="s">
        <v>90</v>
      </c>
      <c r="G213" s="78" t="s">
        <v>91</v>
      </c>
      <c r="H213" s="78" t="s">
        <v>92</v>
      </c>
      <c r="I213" s="77">
        <v>1920</v>
      </c>
      <c r="J213" s="77" t="s">
        <v>28</v>
      </c>
      <c r="K213" s="79" t="s">
        <v>1376</v>
      </c>
      <c r="L213" s="80" t="s">
        <v>29</v>
      </c>
    </row>
    <row r="214" spans="1:12" x14ac:dyDescent="0.3">
      <c r="A214" s="150">
        <v>2004</v>
      </c>
      <c r="B214" s="151" t="s">
        <v>1958</v>
      </c>
      <c r="C214" s="151"/>
      <c r="D214" s="153" t="s">
        <v>97</v>
      </c>
      <c r="E214" s="151" t="s">
        <v>98</v>
      </c>
      <c r="F214" s="151" t="s">
        <v>132</v>
      </c>
      <c r="G214" s="153" t="s">
        <v>186</v>
      </c>
      <c r="H214" s="153" t="s">
        <v>187</v>
      </c>
      <c r="I214" s="151">
        <v>1967</v>
      </c>
      <c r="J214" s="151" t="s">
        <v>39</v>
      </c>
      <c r="K214" s="154" t="s">
        <v>188</v>
      </c>
      <c r="L214" s="155" t="s">
        <v>29</v>
      </c>
    </row>
    <row r="215" spans="1:12" x14ac:dyDescent="0.3">
      <c r="A215" s="45">
        <v>2004</v>
      </c>
      <c r="B215" s="35" t="s">
        <v>1958</v>
      </c>
      <c r="C215" s="35"/>
      <c r="D215" s="36" t="s">
        <v>97</v>
      </c>
      <c r="E215" s="35" t="s">
        <v>98</v>
      </c>
      <c r="F215" s="35" t="s">
        <v>132</v>
      </c>
      <c r="G215" s="36" t="s">
        <v>133</v>
      </c>
      <c r="H215" s="36" t="s">
        <v>134</v>
      </c>
      <c r="I215" s="35">
        <v>1975</v>
      </c>
      <c r="J215" s="35" t="s">
        <v>135</v>
      </c>
      <c r="K215" s="37" t="s">
        <v>136</v>
      </c>
      <c r="L215" s="46" t="s">
        <v>25</v>
      </c>
    </row>
    <row r="216" spans="1:12" x14ac:dyDescent="0.3">
      <c r="A216" s="45">
        <v>2004</v>
      </c>
      <c r="B216" s="35" t="s">
        <v>1958</v>
      </c>
      <c r="C216" s="35"/>
      <c r="D216" s="36" t="s">
        <v>97</v>
      </c>
      <c r="E216" s="35" t="s">
        <v>98</v>
      </c>
      <c r="F216" s="35" t="s">
        <v>159</v>
      </c>
      <c r="G216" s="36" t="s">
        <v>154</v>
      </c>
      <c r="H216" s="36" t="s">
        <v>155</v>
      </c>
      <c r="I216" s="35">
        <v>1974</v>
      </c>
      <c r="J216" s="35" t="s">
        <v>152</v>
      </c>
      <c r="K216" s="37" t="s">
        <v>153</v>
      </c>
      <c r="L216" s="46" t="s">
        <v>25</v>
      </c>
    </row>
    <row r="217" spans="1:12" x14ac:dyDescent="0.3">
      <c r="A217" s="45">
        <v>2004</v>
      </c>
      <c r="B217" s="35" t="s">
        <v>1958</v>
      </c>
      <c r="C217" s="35"/>
      <c r="D217" s="36" t="s">
        <v>97</v>
      </c>
      <c r="E217" s="35" t="s">
        <v>98</v>
      </c>
      <c r="F217" s="35" t="s">
        <v>159</v>
      </c>
      <c r="G217" s="36" t="s">
        <v>133</v>
      </c>
      <c r="H217" s="36" t="s">
        <v>134</v>
      </c>
      <c r="I217" s="35">
        <v>1975</v>
      </c>
      <c r="J217" s="35" t="s">
        <v>152</v>
      </c>
      <c r="K217" s="37" t="s">
        <v>153</v>
      </c>
      <c r="L217" s="46" t="s">
        <v>25</v>
      </c>
    </row>
    <row r="218" spans="1:12" x14ac:dyDescent="0.3">
      <c r="A218" s="45">
        <v>2004</v>
      </c>
      <c r="B218" s="35" t="s">
        <v>1958</v>
      </c>
      <c r="C218" s="35"/>
      <c r="D218" s="36" t="s">
        <v>97</v>
      </c>
      <c r="E218" s="35" t="s">
        <v>98</v>
      </c>
      <c r="F218" s="35" t="s">
        <v>159</v>
      </c>
      <c r="G218" s="36" t="s">
        <v>156</v>
      </c>
      <c r="H218" s="36" t="s">
        <v>157</v>
      </c>
      <c r="I218" s="35">
        <v>1975</v>
      </c>
      <c r="J218" s="35" t="s">
        <v>152</v>
      </c>
      <c r="K218" s="37" t="s">
        <v>153</v>
      </c>
      <c r="L218" s="46" t="s">
        <v>25</v>
      </c>
    </row>
    <row r="219" spans="1:12" x14ac:dyDescent="0.3">
      <c r="A219" s="45">
        <v>2004</v>
      </c>
      <c r="B219" s="35" t="s">
        <v>1958</v>
      </c>
      <c r="C219" s="35"/>
      <c r="D219" s="36" t="s">
        <v>97</v>
      </c>
      <c r="E219" s="35" t="s">
        <v>98</v>
      </c>
      <c r="F219" s="35" t="s">
        <v>41</v>
      </c>
      <c r="G219" s="36" t="s">
        <v>104</v>
      </c>
      <c r="H219" s="36" t="s">
        <v>105</v>
      </c>
      <c r="I219" s="35">
        <v>1963</v>
      </c>
      <c r="J219" s="141" t="s">
        <v>22</v>
      </c>
      <c r="K219" s="37" t="s">
        <v>110</v>
      </c>
      <c r="L219" s="46" t="s">
        <v>29</v>
      </c>
    </row>
    <row r="220" spans="1:12" x14ac:dyDescent="0.3">
      <c r="A220" s="45">
        <v>2004</v>
      </c>
      <c r="B220" s="35" t="s">
        <v>1958</v>
      </c>
      <c r="C220" s="35"/>
      <c r="D220" s="36" t="s">
        <v>97</v>
      </c>
      <c r="E220" s="35" t="s">
        <v>98</v>
      </c>
      <c r="F220" s="35" t="s">
        <v>41</v>
      </c>
      <c r="G220" s="36" t="s">
        <v>104</v>
      </c>
      <c r="H220" s="36" t="s">
        <v>105</v>
      </c>
      <c r="I220" s="35">
        <v>1963</v>
      </c>
      <c r="J220" s="141" t="s">
        <v>128</v>
      </c>
      <c r="K220" s="37" t="s">
        <v>118</v>
      </c>
      <c r="L220" s="46" t="s">
        <v>19</v>
      </c>
    </row>
    <row r="221" spans="1:12" x14ac:dyDescent="0.3">
      <c r="A221" s="45">
        <v>2004</v>
      </c>
      <c r="B221" s="35" t="s">
        <v>1958</v>
      </c>
      <c r="C221" s="35"/>
      <c r="D221" s="36" t="s">
        <v>97</v>
      </c>
      <c r="E221" s="35" t="s">
        <v>98</v>
      </c>
      <c r="F221" s="35" t="s">
        <v>41</v>
      </c>
      <c r="G221" s="36" t="s">
        <v>104</v>
      </c>
      <c r="H221" s="36" t="s">
        <v>105</v>
      </c>
      <c r="I221" s="35">
        <v>1963</v>
      </c>
      <c r="J221" s="35" t="s">
        <v>17</v>
      </c>
      <c r="K221" s="37" t="s">
        <v>106</v>
      </c>
      <c r="L221" s="46" t="s">
        <v>19</v>
      </c>
    </row>
    <row r="222" spans="1:12" x14ac:dyDescent="0.3">
      <c r="A222" s="45">
        <v>2004</v>
      </c>
      <c r="B222" s="35" t="s">
        <v>1958</v>
      </c>
      <c r="C222" s="35"/>
      <c r="D222" s="36" t="s">
        <v>97</v>
      </c>
      <c r="E222" s="35" t="s">
        <v>98</v>
      </c>
      <c r="F222" s="35" t="s">
        <v>41</v>
      </c>
      <c r="G222" s="36" t="s">
        <v>167</v>
      </c>
      <c r="H222" s="36" t="s">
        <v>168</v>
      </c>
      <c r="I222" s="35">
        <v>1971</v>
      </c>
      <c r="J222" s="35" t="s">
        <v>169</v>
      </c>
      <c r="K222" s="37" t="s">
        <v>170</v>
      </c>
      <c r="L222" s="46" t="s">
        <v>29</v>
      </c>
    </row>
    <row r="223" spans="1:12" x14ac:dyDescent="0.3">
      <c r="A223" s="45">
        <v>2004</v>
      </c>
      <c r="B223" s="35" t="s">
        <v>1958</v>
      </c>
      <c r="C223" s="35"/>
      <c r="D223" s="36" t="s">
        <v>97</v>
      </c>
      <c r="E223" s="35" t="s">
        <v>98</v>
      </c>
      <c r="F223" s="35" t="s">
        <v>41</v>
      </c>
      <c r="G223" s="36" t="s">
        <v>189</v>
      </c>
      <c r="H223" s="36" t="s">
        <v>190</v>
      </c>
      <c r="I223" s="35">
        <v>1964</v>
      </c>
      <c r="J223" s="35" t="s">
        <v>39</v>
      </c>
      <c r="K223" s="37" t="s">
        <v>191</v>
      </c>
      <c r="L223" s="46" t="s">
        <v>25</v>
      </c>
    </row>
    <row r="224" spans="1:12" x14ac:dyDescent="0.3">
      <c r="A224" s="45">
        <v>2004</v>
      </c>
      <c r="B224" s="35" t="s">
        <v>1958</v>
      </c>
      <c r="C224" s="35"/>
      <c r="D224" s="36" t="s">
        <v>97</v>
      </c>
      <c r="E224" s="35" t="s">
        <v>98</v>
      </c>
      <c r="F224" s="35" t="s">
        <v>36</v>
      </c>
      <c r="G224" s="36" t="s">
        <v>138</v>
      </c>
      <c r="H224" s="36" t="s">
        <v>139</v>
      </c>
      <c r="I224" s="35">
        <v>1958</v>
      </c>
      <c r="J224" s="35" t="s">
        <v>135</v>
      </c>
      <c r="K224" s="37" t="s">
        <v>140</v>
      </c>
      <c r="L224" s="46" t="s">
        <v>29</v>
      </c>
    </row>
    <row r="225" spans="1:12" x14ac:dyDescent="0.3">
      <c r="A225" s="45">
        <v>2004</v>
      </c>
      <c r="B225" s="35" t="s">
        <v>1958</v>
      </c>
      <c r="C225" s="35"/>
      <c r="D225" s="36" t="s">
        <v>97</v>
      </c>
      <c r="E225" s="35" t="s">
        <v>98</v>
      </c>
      <c r="F225" s="35" t="s">
        <v>36</v>
      </c>
      <c r="G225" s="36" t="s">
        <v>107</v>
      </c>
      <c r="H225" s="36" t="s">
        <v>108</v>
      </c>
      <c r="I225" s="35">
        <v>1959</v>
      </c>
      <c r="J225" s="141" t="s">
        <v>22</v>
      </c>
      <c r="K225" s="37" t="s">
        <v>111</v>
      </c>
      <c r="L225" s="46" t="s">
        <v>25</v>
      </c>
    </row>
    <row r="226" spans="1:12" x14ac:dyDescent="0.3">
      <c r="A226" s="45">
        <v>2004</v>
      </c>
      <c r="B226" s="35" t="s">
        <v>1958</v>
      </c>
      <c r="C226" s="35"/>
      <c r="D226" s="36" t="s">
        <v>97</v>
      </c>
      <c r="E226" s="35" t="s">
        <v>98</v>
      </c>
      <c r="F226" s="35" t="s">
        <v>36</v>
      </c>
      <c r="G226" s="36" t="s">
        <v>107</v>
      </c>
      <c r="H226" s="36" t="s">
        <v>108</v>
      </c>
      <c r="I226" s="35">
        <v>1959</v>
      </c>
      <c r="J226" s="141" t="s">
        <v>128</v>
      </c>
      <c r="K226" s="37" t="s">
        <v>119</v>
      </c>
      <c r="L226" s="46" t="s">
        <v>25</v>
      </c>
    </row>
    <row r="227" spans="1:12" x14ac:dyDescent="0.3">
      <c r="A227" s="45">
        <v>2004</v>
      </c>
      <c r="B227" s="35" t="s">
        <v>1958</v>
      </c>
      <c r="C227" s="35"/>
      <c r="D227" s="36" t="s">
        <v>97</v>
      </c>
      <c r="E227" s="35" t="s">
        <v>98</v>
      </c>
      <c r="F227" s="35" t="s">
        <v>36</v>
      </c>
      <c r="G227" s="36" t="s">
        <v>107</v>
      </c>
      <c r="H227" s="36" t="s">
        <v>108</v>
      </c>
      <c r="I227" s="35">
        <v>1959</v>
      </c>
      <c r="J227" s="141" t="s">
        <v>24</v>
      </c>
      <c r="K227" s="37" t="s">
        <v>117</v>
      </c>
      <c r="L227" s="46" t="s">
        <v>25</v>
      </c>
    </row>
    <row r="228" spans="1:12" x14ac:dyDescent="0.3">
      <c r="A228" s="45">
        <v>2004</v>
      </c>
      <c r="B228" s="35" t="s">
        <v>1958</v>
      </c>
      <c r="C228" s="35"/>
      <c r="D228" s="36" t="s">
        <v>97</v>
      </c>
      <c r="E228" s="35" t="s">
        <v>98</v>
      </c>
      <c r="F228" s="35" t="s">
        <v>36</v>
      </c>
      <c r="G228" s="36" t="s">
        <v>107</v>
      </c>
      <c r="H228" s="36" t="s">
        <v>108</v>
      </c>
      <c r="I228" s="35">
        <v>1959</v>
      </c>
      <c r="J228" s="35" t="s">
        <v>17</v>
      </c>
      <c r="K228" s="37" t="s">
        <v>109</v>
      </c>
      <c r="L228" s="46" t="s">
        <v>25</v>
      </c>
    </row>
    <row r="229" spans="1:12" x14ac:dyDescent="0.3">
      <c r="A229" s="45">
        <v>2004</v>
      </c>
      <c r="B229" s="35" t="s">
        <v>1958</v>
      </c>
      <c r="C229" s="35"/>
      <c r="D229" s="36" t="s">
        <v>97</v>
      </c>
      <c r="E229" s="35" t="s">
        <v>98</v>
      </c>
      <c r="F229" s="35" t="s">
        <v>36</v>
      </c>
      <c r="G229" s="36" t="s">
        <v>107</v>
      </c>
      <c r="H229" s="36" t="s">
        <v>108</v>
      </c>
      <c r="I229" s="35">
        <v>1959</v>
      </c>
      <c r="J229" s="35" t="s">
        <v>135</v>
      </c>
      <c r="K229" s="37" t="s">
        <v>137</v>
      </c>
      <c r="L229" s="46" t="s">
        <v>25</v>
      </c>
    </row>
    <row r="230" spans="1:12" x14ac:dyDescent="0.3">
      <c r="A230" s="45">
        <v>2004</v>
      </c>
      <c r="B230" s="35" t="s">
        <v>1958</v>
      </c>
      <c r="C230" s="35"/>
      <c r="D230" s="36" t="s">
        <v>97</v>
      </c>
      <c r="E230" s="35" t="s">
        <v>98</v>
      </c>
      <c r="F230" s="35" t="s">
        <v>36</v>
      </c>
      <c r="G230" s="36" t="s">
        <v>58</v>
      </c>
      <c r="H230" s="36" t="s">
        <v>59</v>
      </c>
      <c r="I230" s="35">
        <v>1957</v>
      </c>
      <c r="J230" s="35" t="s">
        <v>60</v>
      </c>
      <c r="K230" s="37" t="s">
        <v>124</v>
      </c>
      <c r="L230" s="46" t="s">
        <v>29</v>
      </c>
    </row>
    <row r="231" spans="1:12" x14ac:dyDescent="0.3">
      <c r="A231" s="45">
        <v>2004</v>
      </c>
      <c r="B231" s="35" t="s">
        <v>1958</v>
      </c>
      <c r="C231" s="35"/>
      <c r="D231" s="36" t="s">
        <v>97</v>
      </c>
      <c r="E231" s="35" t="s">
        <v>98</v>
      </c>
      <c r="F231" s="35" t="s">
        <v>36</v>
      </c>
      <c r="G231" s="36" t="s">
        <v>42</v>
      </c>
      <c r="H231" s="36" t="s">
        <v>43</v>
      </c>
      <c r="I231" s="35">
        <v>1956</v>
      </c>
      <c r="J231" s="35" t="s">
        <v>44</v>
      </c>
      <c r="K231" s="37" t="s">
        <v>204</v>
      </c>
      <c r="L231" s="46" t="s">
        <v>19</v>
      </c>
    </row>
    <row r="232" spans="1:12" x14ac:dyDescent="0.3">
      <c r="A232" s="45">
        <v>2004</v>
      </c>
      <c r="B232" s="35" t="s">
        <v>1958</v>
      </c>
      <c r="C232" s="35"/>
      <c r="D232" s="36" t="s">
        <v>97</v>
      </c>
      <c r="E232" s="35" t="s">
        <v>98</v>
      </c>
      <c r="F232" s="35" t="s">
        <v>160</v>
      </c>
      <c r="G232" s="36" t="s">
        <v>138</v>
      </c>
      <c r="H232" s="36" t="s">
        <v>139</v>
      </c>
      <c r="I232" s="35">
        <v>1958</v>
      </c>
      <c r="J232" s="35" t="s">
        <v>152</v>
      </c>
      <c r="K232" s="37" t="s">
        <v>158</v>
      </c>
      <c r="L232" s="46" t="s">
        <v>25</v>
      </c>
    </row>
    <row r="233" spans="1:12" x14ac:dyDescent="0.3">
      <c r="A233" s="45">
        <v>2004</v>
      </c>
      <c r="B233" s="35" t="s">
        <v>1958</v>
      </c>
      <c r="C233" s="35"/>
      <c r="D233" s="36" t="s">
        <v>97</v>
      </c>
      <c r="E233" s="35" t="s">
        <v>98</v>
      </c>
      <c r="F233" s="35" t="s">
        <v>160</v>
      </c>
      <c r="G233" s="36" t="s">
        <v>107</v>
      </c>
      <c r="H233" s="36" t="s">
        <v>108</v>
      </c>
      <c r="I233" s="35">
        <v>1959</v>
      </c>
      <c r="J233" s="35" t="s">
        <v>152</v>
      </c>
      <c r="K233" s="37" t="s">
        <v>158</v>
      </c>
      <c r="L233" s="46" t="s">
        <v>25</v>
      </c>
    </row>
    <row r="234" spans="1:12" x14ac:dyDescent="0.3">
      <c r="A234" s="45">
        <v>2004</v>
      </c>
      <c r="B234" s="35" t="s">
        <v>1958</v>
      </c>
      <c r="C234" s="35"/>
      <c r="D234" s="36" t="s">
        <v>97</v>
      </c>
      <c r="E234" s="35" t="s">
        <v>98</v>
      </c>
      <c r="F234" s="35" t="s">
        <v>160</v>
      </c>
      <c r="G234" s="36" t="s">
        <v>141</v>
      </c>
      <c r="H234" s="36" t="s">
        <v>142</v>
      </c>
      <c r="I234" s="35">
        <v>1950</v>
      </c>
      <c r="J234" s="35" t="s">
        <v>152</v>
      </c>
      <c r="K234" s="37" t="s">
        <v>158</v>
      </c>
      <c r="L234" s="46" t="s">
        <v>25</v>
      </c>
    </row>
    <row r="235" spans="1:12" x14ac:dyDescent="0.3">
      <c r="A235" s="45">
        <v>2004</v>
      </c>
      <c r="B235" s="35" t="s">
        <v>1958</v>
      </c>
      <c r="C235" s="35"/>
      <c r="D235" s="36" t="s">
        <v>97</v>
      </c>
      <c r="E235" s="35" t="s">
        <v>98</v>
      </c>
      <c r="F235" s="35" t="s">
        <v>16</v>
      </c>
      <c r="G235" s="36" t="s">
        <v>183</v>
      </c>
      <c r="H235" s="36" t="s">
        <v>14</v>
      </c>
      <c r="I235" s="35">
        <v>1954</v>
      </c>
      <c r="J235" s="35" t="s">
        <v>30</v>
      </c>
      <c r="K235" s="37" t="s">
        <v>184</v>
      </c>
      <c r="L235" s="46" t="s">
        <v>29</v>
      </c>
    </row>
    <row r="236" spans="1:12" x14ac:dyDescent="0.3">
      <c r="A236" s="45">
        <v>2004</v>
      </c>
      <c r="B236" s="35" t="s">
        <v>1958</v>
      </c>
      <c r="C236" s="35"/>
      <c r="D236" s="36" t="s">
        <v>97</v>
      </c>
      <c r="E236" s="35" t="s">
        <v>98</v>
      </c>
      <c r="F236" s="35" t="s">
        <v>16</v>
      </c>
      <c r="G236" s="36" t="s">
        <v>183</v>
      </c>
      <c r="H236" s="36" t="s">
        <v>14</v>
      </c>
      <c r="I236" s="35">
        <v>1954</v>
      </c>
      <c r="J236" s="35" t="s">
        <v>37</v>
      </c>
      <c r="K236" s="37" t="s">
        <v>179</v>
      </c>
      <c r="L236" s="46" t="s">
        <v>25</v>
      </c>
    </row>
    <row r="237" spans="1:12" x14ac:dyDescent="0.3">
      <c r="A237" s="45">
        <v>2004</v>
      </c>
      <c r="B237" s="35" t="s">
        <v>1958</v>
      </c>
      <c r="C237" s="35"/>
      <c r="D237" s="36" t="s">
        <v>97</v>
      </c>
      <c r="E237" s="35" t="s">
        <v>98</v>
      </c>
      <c r="F237" s="35" t="s">
        <v>16</v>
      </c>
      <c r="G237" s="36" t="s">
        <v>183</v>
      </c>
      <c r="H237" s="36" t="s">
        <v>14</v>
      </c>
      <c r="I237" s="35">
        <v>1954</v>
      </c>
      <c r="J237" s="35" t="s">
        <v>44</v>
      </c>
      <c r="K237" s="37" t="s">
        <v>205</v>
      </c>
      <c r="L237" s="46" t="s">
        <v>25</v>
      </c>
    </row>
    <row r="238" spans="1:12" x14ac:dyDescent="0.3">
      <c r="A238" s="45">
        <v>2004</v>
      </c>
      <c r="B238" s="35" t="s">
        <v>1958</v>
      </c>
      <c r="C238" s="35"/>
      <c r="D238" s="36" t="s">
        <v>97</v>
      </c>
      <c r="E238" s="35" t="s">
        <v>98</v>
      </c>
      <c r="F238" s="35" t="s">
        <v>16</v>
      </c>
      <c r="G238" s="36" t="s">
        <v>183</v>
      </c>
      <c r="H238" s="36" t="s">
        <v>14</v>
      </c>
      <c r="I238" s="35">
        <v>1954</v>
      </c>
      <c r="J238" s="35" t="s">
        <v>39</v>
      </c>
      <c r="K238" s="37" t="s">
        <v>192</v>
      </c>
      <c r="L238" s="46" t="s">
        <v>25</v>
      </c>
    </row>
    <row r="239" spans="1:12" x14ac:dyDescent="0.3">
      <c r="A239" s="45">
        <v>2004</v>
      </c>
      <c r="B239" s="35" t="s">
        <v>1958</v>
      </c>
      <c r="C239" s="35"/>
      <c r="D239" s="36" t="s">
        <v>97</v>
      </c>
      <c r="E239" s="35" t="s">
        <v>98</v>
      </c>
      <c r="F239" s="35" t="s">
        <v>16</v>
      </c>
      <c r="G239" s="36" t="s">
        <v>183</v>
      </c>
      <c r="H239" s="36" t="s">
        <v>14</v>
      </c>
      <c r="I239" s="35">
        <v>1954</v>
      </c>
      <c r="J239" s="35" t="s">
        <v>177</v>
      </c>
      <c r="K239" s="37" t="s">
        <v>178</v>
      </c>
      <c r="L239" s="46" t="s">
        <v>19</v>
      </c>
    </row>
    <row r="240" spans="1:12" x14ac:dyDescent="0.3">
      <c r="A240" s="45">
        <v>2004</v>
      </c>
      <c r="B240" s="35" t="s">
        <v>1958</v>
      </c>
      <c r="C240" s="35"/>
      <c r="D240" s="36" t="s">
        <v>97</v>
      </c>
      <c r="E240" s="35" t="s">
        <v>98</v>
      </c>
      <c r="F240" s="35" t="s">
        <v>16</v>
      </c>
      <c r="G240" s="36" t="s">
        <v>167</v>
      </c>
      <c r="H240" s="36" t="s">
        <v>168</v>
      </c>
      <c r="I240" s="35">
        <v>1971</v>
      </c>
      <c r="J240" s="35" t="s">
        <v>171</v>
      </c>
      <c r="K240" s="37" t="s">
        <v>172</v>
      </c>
      <c r="L240" s="46" t="s">
        <v>29</v>
      </c>
    </row>
    <row r="241" spans="1:12" x14ac:dyDescent="0.3">
      <c r="A241" s="45">
        <v>2004</v>
      </c>
      <c r="B241" s="35" t="s">
        <v>1958</v>
      </c>
      <c r="C241" s="35"/>
      <c r="D241" s="36" t="s">
        <v>97</v>
      </c>
      <c r="E241" s="35" t="s">
        <v>98</v>
      </c>
      <c r="F241" s="35" t="s">
        <v>16</v>
      </c>
      <c r="G241" s="36" t="s">
        <v>173</v>
      </c>
      <c r="H241" s="36" t="s">
        <v>174</v>
      </c>
      <c r="I241" s="35">
        <v>1953</v>
      </c>
      <c r="J241" s="35" t="s">
        <v>175</v>
      </c>
      <c r="K241" s="37" t="s">
        <v>176</v>
      </c>
      <c r="L241" s="46" t="s">
        <v>29</v>
      </c>
    </row>
    <row r="242" spans="1:12" x14ac:dyDescent="0.3">
      <c r="A242" s="45">
        <v>2004</v>
      </c>
      <c r="B242" s="35" t="s">
        <v>1958</v>
      </c>
      <c r="C242" s="35"/>
      <c r="D242" s="36" t="s">
        <v>97</v>
      </c>
      <c r="E242" s="35" t="s">
        <v>98</v>
      </c>
      <c r="F242" s="35" t="s">
        <v>16</v>
      </c>
      <c r="G242" s="36" t="s">
        <v>120</v>
      </c>
      <c r="H242" s="36" t="s">
        <v>121</v>
      </c>
      <c r="I242" s="35">
        <v>1950</v>
      </c>
      <c r="J242" s="35" t="s">
        <v>130</v>
      </c>
      <c r="K242" s="37" t="s">
        <v>131</v>
      </c>
      <c r="L242" s="46" t="s">
        <v>25</v>
      </c>
    </row>
    <row r="243" spans="1:12" x14ac:dyDescent="0.3">
      <c r="A243" s="45">
        <v>2004</v>
      </c>
      <c r="B243" s="35" t="s">
        <v>1958</v>
      </c>
      <c r="C243" s="35"/>
      <c r="D243" s="36" t="s">
        <v>97</v>
      </c>
      <c r="E243" s="35" t="s">
        <v>98</v>
      </c>
      <c r="F243" s="35" t="s">
        <v>16</v>
      </c>
      <c r="G243" s="36" t="s">
        <v>120</v>
      </c>
      <c r="H243" s="36" t="s">
        <v>121</v>
      </c>
      <c r="I243" s="35">
        <v>1950</v>
      </c>
      <c r="J243" s="141" t="s">
        <v>128</v>
      </c>
      <c r="K243" s="37" t="s">
        <v>122</v>
      </c>
      <c r="L243" s="46" t="s">
        <v>19</v>
      </c>
    </row>
    <row r="244" spans="1:12" x14ac:dyDescent="0.3">
      <c r="A244" s="45">
        <v>2004</v>
      </c>
      <c r="B244" s="35" t="s">
        <v>1958</v>
      </c>
      <c r="C244" s="35"/>
      <c r="D244" s="36" t="s">
        <v>97</v>
      </c>
      <c r="E244" s="35" t="s">
        <v>98</v>
      </c>
      <c r="F244" s="35" t="s">
        <v>16</v>
      </c>
      <c r="G244" s="36" t="s">
        <v>13</v>
      </c>
      <c r="H244" s="36" t="s">
        <v>14</v>
      </c>
      <c r="I244" s="35">
        <v>1949</v>
      </c>
      <c r="J244" s="141" t="s">
        <v>22</v>
      </c>
      <c r="K244" s="37" t="s">
        <v>112</v>
      </c>
      <c r="L244" s="46" t="s">
        <v>29</v>
      </c>
    </row>
    <row r="245" spans="1:12" x14ac:dyDescent="0.3">
      <c r="A245" s="45">
        <v>2004</v>
      </c>
      <c r="B245" s="35" t="s">
        <v>1958</v>
      </c>
      <c r="C245" s="35"/>
      <c r="D245" s="36" t="s">
        <v>97</v>
      </c>
      <c r="E245" s="35" t="s">
        <v>98</v>
      </c>
      <c r="F245" s="35" t="s">
        <v>16</v>
      </c>
      <c r="G245" s="36" t="s">
        <v>193</v>
      </c>
      <c r="H245" s="36" t="s">
        <v>201</v>
      </c>
      <c r="I245" s="35">
        <v>1952</v>
      </c>
      <c r="J245" s="35" t="s">
        <v>199</v>
      </c>
      <c r="K245" s="37" t="s">
        <v>202</v>
      </c>
      <c r="L245" s="46" t="s">
        <v>29</v>
      </c>
    </row>
    <row r="246" spans="1:12" x14ac:dyDescent="0.3">
      <c r="A246" s="45">
        <v>2004</v>
      </c>
      <c r="B246" s="35" t="s">
        <v>1958</v>
      </c>
      <c r="C246" s="35"/>
      <c r="D246" s="36" t="s">
        <v>97</v>
      </c>
      <c r="E246" s="35" t="s">
        <v>98</v>
      </c>
      <c r="F246" s="35" t="s">
        <v>16</v>
      </c>
      <c r="G246" s="36" t="s">
        <v>181</v>
      </c>
      <c r="H246" s="36" t="s">
        <v>166</v>
      </c>
      <c r="I246" s="35">
        <v>1952</v>
      </c>
      <c r="J246" s="35" t="s">
        <v>199</v>
      </c>
      <c r="K246" s="37" t="s">
        <v>200</v>
      </c>
      <c r="L246" s="46" t="s">
        <v>25</v>
      </c>
    </row>
    <row r="247" spans="1:12" x14ac:dyDescent="0.3">
      <c r="A247" s="45">
        <v>2004</v>
      </c>
      <c r="B247" s="35" t="s">
        <v>1958</v>
      </c>
      <c r="C247" s="35"/>
      <c r="D247" s="36" t="s">
        <v>97</v>
      </c>
      <c r="E247" s="35" t="s">
        <v>98</v>
      </c>
      <c r="F247" s="35" t="s">
        <v>16</v>
      </c>
      <c r="G247" s="36" t="s">
        <v>181</v>
      </c>
      <c r="H247" s="36" t="s">
        <v>166</v>
      </c>
      <c r="I247" s="35">
        <v>1952</v>
      </c>
      <c r="J247" s="35" t="s">
        <v>30</v>
      </c>
      <c r="K247" s="37" t="s">
        <v>182</v>
      </c>
      <c r="L247" s="46" t="s">
        <v>19</v>
      </c>
    </row>
    <row r="248" spans="1:12" x14ac:dyDescent="0.3">
      <c r="A248" s="45">
        <v>2004</v>
      </c>
      <c r="B248" s="35" t="s">
        <v>1958</v>
      </c>
      <c r="C248" s="35"/>
      <c r="D248" s="36" t="s">
        <v>97</v>
      </c>
      <c r="E248" s="35" t="s">
        <v>98</v>
      </c>
      <c r="F248" s="35" t="s">
        <v>16</v>
      </c>
      <c r="G248" s="36" t="s">
        <v>125</v>
      </c>
      <c r="H248" s="36" t="s">
        <v>126</v>
      </c>
      <c r="I248" s="35">
        <v>1951</v>
      </c>
      <c r="J248" s="35" t="s">
        <v>127</v>
      </c>
      <c r="K248" s="37" t="s">
        <v>129</v>
      </c>
      <c r="L248" s="46" t="s">
        <v>29</v>
      </c>
    </row>
    <row r="249" spans="1:12" x14ac:dyDescent="0.3">
      <c r="A249" s="45">
        <v>2004</v>
      </c>
      <c r="B249" s="35" t="s">
        <v>1958</v>
      </c>
      <c r="C249" s="35"/>
      <c r="D249" s="36" t="s">
        <v>97</v>
      </c>
      <c r="E249" s="35" t="s">
        <v>98</v>
      </c>
      <c r="F249" s="35" t="s">
        <v>16</v>
      </c>
      <c r="G249" s="36" t="s">
        <v>141</v>
      </c>
      <c r="H249" s="36" t="s">
        <v>142</v>
      </c>
      <c r="I249" s="35">
        <v>1950</v>
      </c>
      <c r="J249" s="35" t="s">
        <v>135</v>
      </c>
      <c r="K249" s="37" t="s">
        <v>143</v>
      </c>
      <c r="L249" s="46" t="s">
        <v>25</v>
      </c>
    </row>
    <row r="250" spans="1:12" x14ac:dyDescent="0.3">
      <c r="A250" s="45">
        <v>2004</v>
      </c>
      <c r="B250" s="35" t="s">
        <v>1958</v>
      </c>
      <c r="C250" s="35"/>
      <c r="D250" s="36" t="s">
        <v>97</v>
      </c>
      <c r="E250" s="35" t="s">
        <v>98</v>
      </c>
      <c r="F250" s="35" t="s">
        <v>99</v>
      </c>
      <c r="G250" s="36" t="s">
        <v>26</v>
      </c>
      <c r="H250" s="36" t="s">
        <v>27</v>
      </c>
      <c r="I250" s="35">
        <v>1948</v>
      </c>
      <c r="J250" s="35" t="s">
        <v>37</v>
      </c>
      <c r="K250" s="37" t="s">
        <v>180</v>
      </c>
      <c r="L250" s="46" t="s">
        <v>29</v>
      </c>
    </row>
    <row r="251" spans="1:12" x14ac:dyDescent="0.3">
      <c r="A251" s="45">
        <v>2004</v>
      </c>
      <c r="B251" s="35" t="s">
        <v>1958</v>
      </c>
      <c r="C251" s="35"/>
      <c r="D251" s="36" t="s">
        <v>97</v>
      </c>
      <c r="E251" s="35" t="s">
        <v>98</v>
      </c>
      <c r="F251" s="35" t="s">
        <v>99</v>
      </c>
      <c r="G251" s="36" t="s">
        <v>26</v>
      </c>
      <c r="H251" s="36" t="s">
        <v>27</v>
      </c>
      <c r="I251" s="35">
        <v>1948</v>
      </c>
      <c r="J251" s="35" t="s">
        <v>30</v>
      </c>
      <c r="K251" s="37" t="s">
        <v>185</v>
      </c>
      <c r="L251" s="46" t="s">
        <v>25</v>
      </c>
    </row>
    <row r="252" spans="1:12" x14ac:dyDescent="0.3">
      <c r="A252" s="45">
        <v>2004</v>
      </c>
      <c r="B252" s="35" t="s">
        <v>1958</v>
      </c>
      <c r="C252" s="35"/>
      <c r="D252" s="36" t="s">
        <v>97</v>
      </c>
      <c r="E252" s="35" t="s">
        <v>98</v>
      </c>
      <c r="F252" s="35" t="s">
        <v>99</v>
      </c>
      <c r="G252" s="36" t="s">
        <v>26</v>
      </c>
      <c r="H252" s="36" t="s">
        <v>27</v>
      </c>
      <c r="I252" s="35">
        <v>1948</v>
      </c>
      <c r="J252" s="35" t="s">
        <v>44</v>
      </c>
      <c r="K252" s="37" t="s">
        <v>206</v>
      </c>
      <c r="L252" s="46" t="s">
        <v>25</v>
      </c>
    </row>
    <row r="253" spans="1:12" x14ac:dyDescent="0.3">
      <c r="A253" s="45">
        <v>2004</v>
      </c>
      <c r="B253" s="35" t="s">
        <v>1958</v>
      </c>
      <c r="C253" s="35"/>
      <c r="D253" s="36" t="s">
        <v>97</v>
      </c>
      <c r="E253" s="35" t="s">
        <v>98</v>
      </c>
      <c r="F253" s="35" t="s">
        <v>99</v>
      </c>
      <c r="G253" s="36" t="s">
        <v>26</v>
      </c>
      <c r="H253" s="36" t="s">
        <v>27</v>
      </c>
      <c r="I253" s="35">
        <v>1948</v>
      </c>
      <c r="J253" s="35" t="s">
        <v>199</v>
      </c>
      <c r="K253" s="37" t="s">
        <v>203</v>
      </c>
      <c r="L253" s="46" t="s">
        <v>25</v>
      </c>
    </row>
    <row r="254" spans="1:12" x14ac:dyDescent="0.3">
      <c r="A254" s="45">
        <v>2004</v>
      </c>
      <c r="B254" s="35" t="s">
        <v>1958</v>
      </c>
      <c r="C254" s="35"/>
      <c r="D254" s="36" t="s">
        <v>97</v>
      </c>
      <c r="E254" s="35" t="s">
        <v>98</v>
      </c>
      <c r="F254" s="35" t="s">
        <v>99</v>
      </c>
      <c r="G254" s="36" t="s">
        <v>100</v>
      </c>
      <c r="H254" s="36" t="s">
        <v>101</v>
      </c>
      <c r="I254" s="35">
        <v>1947</v>
      </c>
      <c r="J254" s="35" t="s">
        <v>102</v>
      </c>
      <c r="K254" s="37" t="s">
        <v>103</v>
      </c>
      <c r="L254" s="46" t="s">
        <v>29</v>
      </c>
    </row>
    <row r="255" spans="1:12" x14ac:dyDescent="0.3">
      <c r="A255" s="45">
        <v>2004</v>
      </c>
      <c r="B255" s="35" t="s">
        <v>1958</v>
      </c>
      <c r="C255" s="35"/>
      <c r="D255" s="36" t="s">
        <v>97</v>
      </c>
      <c r="E255" s="35" t="s">
        <v>98</v>
      </c>
      <c r="F255" s="35" t="s">
        <v>161</v>
      </c>
      <c r="G255" s="36" t="s">
        <v>165</v>
      </c>
      <c r="H255" s="36" t="s">
        <v>166</v>
      </c>
      <c r="I255" s="35">
        <v>1947</v>
      </c>
      <c r="J255" s="35" t="s">
        <v>152</v>
      </c>
      <c r="K255" s="37" t="s">
        <v>164</v>
      </c>
      <c r="L255" s="46" t="s">
        <v>19</v>
      </c>
    </row>
    <row r="256" spans="1:12" x14ac:dyDescent="0.3">
      <c r="A256" s="45">
        <v>2004</v>
      </c>
      <c r="B256" s="35" t="s">
        <v>1958</v>
      </c>
      <c r="C256" s="35"/>
      <c r="D256" s="36" t="s">
        <v>97</v>
      </c>
      <c r="E256" s="35" t="s">
        <v>98</v>
      </c>
      <c r="F256" s="35" t="s">
        <v>161</v>
      </c>
      <c r="G256" s="36" t="s">
        <v>145</v>
      </c>
      <c r="H256" s="36" t="s">
        <v>146</v>
      </c>
      <c r="I256" s="35">
        <v>1944</v>
      </c>
      <c r="J256" s="35" t="s">
        <v>152</v>
      </c>
      <c r="K256" s="37" t="s">
        <v>164</v>
      </c>
      <c r="L256" s="46" t="s">
        <v>19</v>
      </c>
    </row>
    <row r="257" spans="1:12" x14ac:dyDescent="0.3">
      <c r="A257" s="45">
        <v>2004</v>
      </c>
      <c r="B257" s="35" t="s">
        <v>1958</v>
      </c>
      <c r="C257" s="35"/>
      <c r="D257" s="36" t="s">
        <v>97</v>
      </c>
      <c r="E257" s="35" t="s">
        <v>98</v>
      </c>
      <c r="F257" s="35" t="s">
        <v>161</v>
      </c>
      <c r="G257" s="36" t="s">
        <v>162</v>
      </c>
      <c r="H257" s="36" t="s">
        <v>163</v>
      </c>
      <c r="I257" s="35">
        <v>1949</v>
      </c>
      <c r="J257" s="35" t="s">
        <v>152</v>
      </c>
      <c r="K257" s="37" t="s">
        <v>164</v>
      </c>
      <c r="L257" s="46" t="s">
        <v>19</v>
      </c>
    </row>
    <row r="258" spans="1:12" x14ac:dyDescent="0.3">
      <c r="A258" s="45">
        <v>2004</v>
      </c>
      <c r="B258" s="35" t="s">
        <v>1958</v>
      </c>
      <c r="C258" s="35"/>
      <c r="D258" s="36" t="s">
        <v>97</v>
      </c>
      <c r="E258" s="35" t="s">
        <v>98</v>
      </c>
      <c r="F258" s="35" t="s">
        <v>144</v>
      </c>
      <c r="G258" s="36" t="s">
        <v>145</v>
      </c>
      <c r="H258" s="36" t="s">
        <v>146</v>
      </c>
      <c r="I258" s="35">
        <v>1944</v>
      </c>
      <c r="J258" s="35" t="s">
        <v>135</v>
      </c>
      <c r="K258" s="37" t="s">
        <v>147</v>
      </c>
      <c r="L258" s="46" t="s">
        <v>19</v>
      </c>
    </row>
    <row r="259" spans="1:12" x14ac:dyDescent="0.3">
      <c r="A259" s="45">
        <v>2004</v>
      </c>
      <c r="B259" s="35" t="s">
        <v>1958</v>
      </c>
      <c r="C259" s="35"/>
      <c r="D259" s="36" t="s">
        <v>97</v>
      </c>
      <c r="E259" s="35" t="s">
        <v>98</v>
      </c>
      <c r="F259" s="35" t="s">
        <v>148</v>
      </c>
      <c r="G259" s="36" t="s">
        <v>149</v>
      </c>
      <c r="H259" s="36" t="s">
        <v>150</v>
      </c>
      <c r="I259" s="35">
        <v>1938</v>
      </c>
      <c r="J259" s="35" t="s">
        <v>135</v>
      </c>
      <c r="K259" s="37" t="s">
        <v>151</v>
      </c>
      <c r="L259" s="46" t="s">
        <v>25</v>
      </c>
    </row>
    <row r="260" spans="1:12" x14ac:dyDescent="0.3">
      <c r="A260" s="45">
        <v>2004</v>
      </c>
      <c r="B260" s="35" t="s">
        <v>1958</v>
      </c>
      <c r="C260" s="35"/>
      <c r="D260" s="36" t="s">
        <v>97</v>
      </c>
      <c r="E260" s="35" t="s">
        <v>98</v>
      </c>
      <c r="F260" s="35" t="s">
        <v>148</v>
      </c>
      <c r="G260" s="36" t="s">
        <v>193</v>
      </c>
      <c r="H260" s="36" t="s">
        <v>194</v>
      </c>
      <c r="I260" s="35">
        <v>1939</v>
      </c>
      <c r="J260" s="35" t="s">
        <v>39</v>
      </c>
      <c r="K260" s="37" t="s">
        <v>195</v>
      </c>
      <c r="L260" s="46" t="s">
        <v>29</v>
      </c>
    </row>
    <row r="261" spans="1:12" x14ac:dyDescent="0.3">
      <c r="A261" s="45">
        <v>2004</v>
      </c>
      <c r="B261" s="35" t="s">
        <v>1958</v>
      </c>
      <c r="C261" s="35"/>
      <c r="D261" s="36" t="s">
        <v>97</v>
      </c>
      <c r="E261" s="35" t="s">
        <v>98</v>
      </c>
      <c r="F261" s="35" t="s">
        <v>113</v>
      </c>
      <c r="G261" s="36" t="s">
        <v>114</v>
      </c>
      <c r="H261" s="36" t="s">
        <v>115</v>
      </c>
      <c r="I261" s="35">
        <v>1931</v>
      </c>
      <c r="J261" s="141" t="s">
        <v>128</v>
      </c>
      <c r="K261" s="37" t="s">
        <v>123</v>
      </c>
      <c r="L261" s="46" t="s">
        <v>29</v>
      </c>
    </row>
    <row r="262" spans="1:12" x14ac:dyDescent="0.3">
      <c r="A262" s="45">
        <v>2004</v>
      </c>
      <c r="B262" s="35" t="s">
        <v>1958</v>
      </c>
      <c r="C262" s="35"/>
      <c r="D262" s="36" t="s">
        <v>97</v>
      </c>
      <c r="E262" s="35" t="s">
        <v>98</v>
      </c>
      <c r="F262" s="35" t="s">
        <v>113</v>
      </c>
      <c r="G262" s="36" t="s">
        <v>114</v>
      </c>
      <c r="H262" s="36" t="s">
        <v>115</v>
      </c>
      <c r="I262" s="35">
        <v>1931</v>
      </c>
      <c r="J262" s="141" t="s">
        <v>22</v>
      </c>
      <c r="K262" s="37" t="s">
        <v>116</v>
      </c>
      <c r="L262" s="46" t="s">
        <v>19</v>
      </c>
    </row>
    <row r="263" spans="1:12" x14ac:dyDescent="0.3">
      <c r="A263" s="45">
        <v>2004</v>
      </c>
      <c r="B263" s="35" t="s">
        <v>1958</v>
      </c>
      <c r="C263" s="35"/>
      <c r="D263" s="36" t="s">
        <v>97</v>
      </c>
      <c r="E263" s="35" t="s">
        <v>98</v>
      </c>
      <c r="F263" s="35" t="s">
        <v>113</v>
      </c>
      <c r="G263" s="36" t="s">
        <v>196</v>
      </c>
      <c r="H263" s="36" t="s">
        <v>197</v>
      </c>
      <c r="I263" s="35">
        <v>1930</v>
      </c>
      <c r="J263" s="35" t="s">
        <v>39</v>
      </c>
      <c r="K263" s="37" t="s">
        <v>198</v>
      </c>
      <c r="L263" s="46" t="s">
        <v>29</v>
      </c>
    </row>
    <row r="264" spans="1:12" x14ac:dyDescent="0.3">
      <c r="A264" s="45">
        <v>2004</v>
      </c>
      <c r="B264" s="35" t="s">
        <v>1958</v>
      </c>
      <c r="C264" s="35"/>
      <c r="D264" s="36" t="s">
        <v>97</v>
      </c>
      <c r="E264" s="35" t="s">
        <v>98</v>
      </c>
      <c r="F264" s="35" t="s">
        <v>210</v>
      </c>
      <c r="G264" s="36" t="s">
        <v>235</v>
      </c>
      <c r="H264" s="36" t="s">
        <v>291</v>
      </c>
      <c r="I264" s="35">
        <v>1967</v>
      </c>
      <c r="J264" s="35" t="s">
        <v>93</v>
      </c>
      <c r="K264" s="37" t="s">
        <v>292</v>
      </c>
      <c r="L264" s="46" t="s">
        <v>19</v>
      </c>
    </row>
    <row r="265" spans="1:12" x14ac:dyDescent="0.3">
      <c r="A265" s="45">
        <v>2004</v>
      </c>
      <c r="B265" s="35" t="s">
        <v>1958</v>
      </c>
      <c r="C265" s="35"/>
      <c r="D265" s="36" t="s">
        <v>97</v>
      </c>
      <c r="E265" s="35" t="s">
        <v>98</v>
      </c>
      <c r="F265" s="35" t="s">
        <v>210</v>
      </c>
      <c r="G265" s="36" t="s">
        <v>211</v>
      </c>
      <c r="H265" s="36" t="s">
        <v>212</v>
      </c>
      <c r="I265" s="35">
        <v>1965</v>
      </c>
      <c r="J265" s="35" t="s">
        <v>213</v>
      </c>
      <c r="K265" s="37" t="s">
        <v>214</v>
      </c>
      <c r="L265" s="46" t="s">
        <v>25</v>
      </c>
    </row>
    <row r="266" spans="1:12" x14ac:dyDescent="0.3">
      <c r="A266" s="45">
        <v>2004</v>
      </c>
      <c r="B266" s="35" t="s">
        <v>1958</v>
      </c>
      <c r="C266" s="35"/>
      <c r="D266" s="36" t="s">
        <v>97</v>
      </c>
      <c r="E266" s="35" t="s">
        <v>98</v>
      </c>
      <c r="F266" s="35" t="s">
        <v>210</v>
      </c>
      <c r="G266" s="36" t="s">
        <v>251</v>
      </c>
      <c r="H266" s="36" t="s">
        <v>252</v>
      </c>
      <c r="I266" s="35">
        <v>1965</v>
      </c>
      <c r="J266" s="35" t="s">
        <v>152</v>
      </c>
      <c r="K266" s="37" t="s">
        <v>266</v>
      </c>
      <c r="L266" s="46" t="s">
        <v>25</v>
      </c>
    </row>
    <row r="267" spans="1:12" x14ac:dyDescent="0.3">
      <c r="A267" s="45">
        <v>2004</v>
      </c>
      <c r="B267" s="35" t="s">
        <v>1958</v>
      </c>
      <c r="C267" s="35"/>
      <c r="D267" s="36" t="s">
        <v>97</v>
      </c>
      <c r="E267" s="35" t="s">
        <v>98</v>
      </c>
      <c r="F267" s="35" t="s">
        <v>210</v>
      </c>
      <c r="G267" s="36" t="s">
        <v>251</v>
      </c>
      <c r="H267" s="36" t="s">
        <v>252</v>
      </c>
      <c r="I267" s="35">
        <v>1965</v>
      </c>
      <c r="J267" s="35" t="s">
        <v>135</v>
      </c>
      <c r="K267" s="37" t="s">
        <v>253</v>
      </c>
      <c r="L267" s="46" t="s">
        <v>19</v>
      </c>
    </row>
    <row r="268" spans="1:12" x14ac:dyDescent="0.3">
      <c r="A268" s="45">
        <v>2004</v>
      </c>
      <c r="B268" s="35" t="s">
        <v>1958</v>
      </c>
      <c r="C268" s="35"/>
      <c r="D268" s="36" t="s">
        <v>97</v>
      </c>
      <c r="E268" s="35" t="s">
        <v>98</v>
      </c>
      <c r="F268" s="35" t="s">
        <v>210</v>
      </c>
      <c r="G268" s="36" t="s">
        <v>218</v>
      </c>
      <c r="H268" s="36" t="s">
        <v>219</v>
      </c>
      <c r="I268" s="35">
        <v>1969</v>
      </c>
      <c r="J268" s="35" t="s">
        <v>22</v>
      </c>
      <c r="K268" s="37" t="s">
        <v>220</v>
      </c>
      <c r="L268" s="46" t="s">
        <v>25</v>
      </c>
    </row>
    <row r="269" spans="1:12" x14ac:dyDescent="0.3">
      <c r="A269" s="45">
        <v>2004</v>
      </c>
      <c r="B269" s="35" t="s">
        <v>1958</v>
      </c>
      <c r="C269" s="35"/>
      <c r="D269" s="36" t="s">
        <v>97</v>
      </c>
      <c r="E269" s="35" t="s">
        <v>98</v>
      </c>
      <c r="F269" s="35" t="s">
        <v>210</v>
      </c>
      <c r="G269" s="36" t="s">
        <v>218</v>
      </c>
      <c r="H269" s="36" t="s">
        <v>219</v>
      </c>
      <c r="I269" s="35">
        <v>1969</v>
      </c>
      <c r="J269" s="35" t="s">
        <v>128</v>
      </c>
      <c r="K269" s="37" t="s">
        <v>233</v>
      </c>
      <c r="L269" s="46" t="s">
        <v>25</v>
      </c>
    </row>
    <row r="270" spans="1:12" x14ac:dyDescent="0.3">
      <c r="A270" s="45">
        <v>2004</v>
      </c>
      <c r="B270" s="35" t="s">
        <v>1958</v>
      </c>
      <c r="C270" s="35"/>
      <c r="D270" s="36" t="s">
        <v>97</v>
      </c>
      <c r="E270" s="35" t="s">
        <v>98</v>
      </c>
      <c r="F270" s="35" t="s">
        <v>210</v>
      </c>
      <c r="G270" s="36" t="s">
        <v>218</v>
      </c>
      <c r="H270" s="36" t="s">
        <v>219</v>
      </c>
      <c r="I270" s="35">
        <v>1969</v>
      </c>
      <c r="J270" s="428" t="s">
        <v>24</v>
      </c>
      <c r="K270" s="37" t="s">
        <v>225</v>
      </c>
      <c r="L270" s="46" t="s">
        <v>25</v>
      </c>
    </row>
    <row r="271" spans="1:12" x14ac:dyDescent="0.3">
      <c r="A271" s="45">
        <v>2004</v>
      </c>
      <c r="B271" s="35" t="s">
        <v>1958</v>
      </c>
      <c r="C271" s="35"/>
      <c r="D271" s="36" t="s">
        <v>97</v>
      </c>
      <c r="E271" s="35" t="s">
        <v>98</v>
      </c>
      <c r="F271" s="35" t="s">
        <v>210</v>
      </c>
      <c r="G271" s="36" t="s">
        <v>243</v>
      </c>
      <c r="H271" s="36" t="s">
        <v>244</v>
      </c>
      <c r="I271" s="35">
        <v>1968</v>
      </c>
      <c r="J271" s="35" t="s">
        <v>245</v>
      </c>
      <c r="K271" s="37" t="s">
        <v>246</v>
      </c>
      <c r="L271" s="46" t="s">
        <v>25</v>
      </c>
    </row>
    <row r="272" spans="1:12" x14ac:dyDescent="0.3">
      <c r="A272" s="45">
        <v>2004</v>
      </c>
      <c r="B272" s="35" t="s">
        <v>1958</v>
      </c>
      <c r="C272" s="35"/>
      <c r="D272" s="36" t="s">
        <v>97</v>
      </c>
      <c r="E272" s="35" t="s">
        <v>98</v>
      </c>
      <c r="F272" s="35" t="s">
        <v>210</v>
      </c>
      <c r="G272" s="36" t="s">
        <v>293</v>
      </c>
      <c r="H272" s="36" t="s">
        <v>163</v>
      </c>
      <c r="I272" s="35">
        <v>1965</v>
      </c>
      <c r="J272" s="35" t="s">
        <v>294</v>
      </c>
      <c r="K272" s="37" t="s">
        <v>295</v>
      </c>
      <c r="L272" s="46" t="s">
        <v>29</v>
      </c>
    </row>
    <row r="273" spans="1:12" x14ac:dyDescent="0.3">
      <c r="A273" s="45">
        <v>2004</v>
      </c>
      <c r="B273" s="35" t="s">
        <v>1958</v>
      </c>
      <c r="C273" s="35"/>
      <c r="D273" s="36" t="s">
        <v>97</v>
      </c>
      <c r="E273" s="35" t="s">
        <v>98</v>
      </c>
      <c r="F273" s="35" t="s">
        <v>210</v>
      </c>
      <c r="G273" s="36" t="s">
        <v>254</v>
      </c>
      <c r="H273" s="36" t="s">
        <v>166</v>
      </c>
      <c r="I273" s="35">
        <v>1967</v>
      </c>
      <c r="J273" s="35" t="s">
        <v>135</v>
      </c>
      <c r="K273" s="37" t="s">
        <v>255</v>
      </c>
      <c r="L273" s="46" t="s">
        <v>29</v>
      </c>
    </row>
    <row r="274" spans="1:12" x14ac:dyDescent="0.3">
      <c r="A274" s="45">
        <v>2004</v>
      </c>
      <c r="B274" s="35" t="s">
        <v>1958</v>
      </c>
      <c r="C274" s="35"/>
      <c r="D274" s="36" t="s">
        <v>97</v>
      </c>
      <c r="E274" s="35" t="s">
        <v>98</v>
      </c>
      <c r="F274" s="35" t="s">
        <v>210</v>
      </c>
      <c r="G274" s="36" t="s">
        <v>254</v>
      </c>
      <c r="H274" s="36" t="s">
        <v>166</v>
      </c>
      <c r="I274" s="35">
        <v>1967</v>
      </c>
      <c r="J274" s="35" t="s">
        <v>152</v>
      </c>
      <c r="K274" s="37" t="s">
        <v>266</v>
      </c>
      <c r="L274" s="46" t="s">
        <v>25</v>
      </c>
    </row>
    <row r="275" spans="1:12" x14ac:dyDescent="0.3">
      <c r="A275" s="45">
        <v>2004</v>
      </c>
      <c r="B275" s="35" t="s">
        <v>1958</v>
      </c>
      <c r="C275" s="35"/>
      <c r="D275" s="36" t="s">
        <v>97</v>
      </c>
      <c r="E275" s="35" t="s">
        <v>98</v>
      </c>
      <c r="F275" s="35" t="s">
        <v>210</v>
      </c>
      <c r="G275" s="36" t="s">
        <v>226</v>
      </c>
      <c r="H275" s="36" t="s">
        <v>142</v>
      </c>
      <c r="I275" s="35">
        <v>1966</v>
      </c>
      <c r="J275" s="35" t="s">
        <v>24</v>
      </c>
      <c r="K275" s="37" t="s">
        <v>227</v>
      </c>
      <c r="L275" s="46" t="s">
        <v>19</v>
      </c>
    </row>
    <row r="276" spans="1:12" x14ac:dyDescent="0.3">
      <c r="A276" s="45">
        <v>2004</v>
      </c>
      <c r="B276" s="35" t="s">
        <v>1958</v>
      </c>
      <c r="C276" s="35"/>
      <c r="D276" s="36" t="s">
        <v>97</v>
      </c>
      <c r="E276" s="35" t="s">
        <v>98</v>
      </c>
      <c r="F276" s="35" t="s">
        <v>210</v>
      </c>
      <c r="G276" s="36" t="s">
        <v>221</v>
      </c>
      <c r="H276" s="36" t="s">
        <v>222</v>
      </c>
      <c r="I276" s="35">
        <v>1965</v>
      </c>
      <c r="J276" s="35" t="s">
        <v>22</v>
      </c>
      <c r="K276" s="37" t="s">
        <v>223</v>
      </c>
      <c r="L276" s="46" t="s">
        <v>19</v>
      </c>
    </row>
    <row r="277" spans="1:12" x14ac:dyDescent="0.3">
      <c r="A277" s="45">
        <v>2004</v>
      </c>
      <c r="B277" s="35" t="s">
        <v>1958</v>
      </c>
      <c r="C277" s="35"/>
      <c r="D277" s="36" t="s">
        <v>97</v>
      </c>
      <c r="E277" s="35" t="s">
        <v>98</v>
      </c>
      <c r="F277" s="35" t="s">
        <v>210</v>
      </c>
      <c r="G277" s="36" t="s">
        <v>282</v>
      </c>
      <c r="H277" s="36" t="s">
        <v>75</v>
      </c>
      <c r="I277" s="35">
        <v>1969</v>
      </c>
      <c r="J277" s="35" t="s">
        <v>28</v>
      </c>
      <c r="K277" s="37" t="s">
        <v>283</v>
      </c>
      <c r="L277" s="46" t="s">
        <v>19</v>
      </c>
    </row>
    <row r="278" spans="1:12" x14ac:dyDescent="0.3">
      <c r="A278" s="45">
        <v>2004</v>
      </c>
      <c r="B278" s="35" t="s">
        <v>1958</v>
      </c>
      <c r="C278" s="35"/>
      <c r="D278" s="36" t="s">
        <v>97</v>
      </c>
      <c r="E278" s="35" t="s">
        <v>98</v>
      </c>
      <c r="F278" s="35" t="s">
        <v>210</v>
      </c>
      <c r="G278" s="36" t="s">
        <v>296</v>
      </c>
      <c r="H278" s="36" t="s">
        <v>297</v>
      </c>
      <c r="I278" s="35">
        <v>1964</v>
      </c>
      <c r="J278" s="35" t="s">
        <v>177</v>
      </c>
      <c r="K278" s="37" t="s">
        <v>298</v>
      </c>
      <c r="L278" s="46" t="s">
        <v>29</v>
      </c>
    </row>
    <row r="279" spans="1:12" x14ac:dyDescent="0.3">
      <c r="A279" s="45">
        <v>2004</v>
      </c>
      <c r="B279" s="35" t="s">
        <v>1958</v>
      </c>
      <c r="C279" s="35"/>
      <c r="D279" s="36" t="s">
        <v>97</v>
      </c>
      <c r="E279" s="35" t="s">
        <v>98</v>
      </c>
      <c r="F279" s="35" t="s">
        <v>210</v>
      </c>
      <c r="G279" s="36" t="s">
        <v>296</v>
      </c>
      <c r="H279" s="36" t="s">
        <v>297</v>
      </c>
      <c r="I279" s="35">
        <v>1964</v>
      </c>
      <c r="J279" s="35" t="s">
        <v>37</v>
      </c>
      <c r="K279" s="37" t="s">
        <v>299</v>
      </c>
      <c r="L279" s="46" t="s">
        <v>25</v>
      </c>
    </row>
    <row r="280" spans="1:12" x14ac:dyDescent="0.3">
      <c r="A280" s="45">
        <v>2004</v>
      </c>
      <c r="B280" s="35" t="s">
        <v>1958</v>
      </c>
      <c r="C280" s="35"/>
      <c r="D280" s="36" t="s">
        <v>97</v>
      </c>
      <c r="E280" s="35" t="s">
        <v>98</v>
      </c>
      <c r="F280" s="35" t="s">
        <v>210</v>
      </c>
      <c r="G280" s="36" t="s">
        <v>296</v>
      </c>
      <c r="H280" s="36" t="s">
        <v>297</v>
      </c>
      <c r="I280" s="35">
        <v>1964</v>
      </c>
      <c r="J280" s="35" t="s">
        <v>44</v>
      </c>
      <c r="K280" s="37" t="s">
        <v>319</v>
      </c>
      <c r="L280" s="46" t="s">
        <v>25</v>
      </c>
    </row>
    <row r="281" spans="1:12" x14ac:dyDescent="0.3">
      <c r="A281" s="45">
        <v>2004</v>
      </c>
      <c r="B281" s="35" t="s">
        <v>1958</v>
      </c>
      <c r="C281" s="35"/>
      <c r="D281" s="36" t="s">
        <v>97</v>
      </c>
      <c r="E281" s="35" t="s">
        <v>98</v>
      </c>
      <c r="F281" s="35" t="s">
        <v>210</v>
      </c>
      <c r="G281" s="36" t="s">
        <v>286</v>
      </c>
      <c r="H281" s="36" t="s">
        <v>287</v>
      </c>
      <c r="I281" s="35">
        <v>1968</v>
      </c>
      <c r="J281" s="35" t="s">
        <v>175</v>
      </c>
      <c r="K281" s="37" t="s">
        <v>288</v>
      </c>
      <c r="L281" s="46" t="s">
        <v>25</v>
      </c>
    </row>
    <row r="282" spans="1:12" x14ac:dyDescent="0.3">
      <c r="A282" s="45">
        <v>2004</v>
      </c>
      <c r="B282" s="35" t="s">
        <v>1958</v>
      </c>
      <c r="C282" s="35"/>
      <c r="D282" s="36" t="s">
        <v>97</v>
      </c>
      <c r="E282" s="35" t="s">
        <v>98</v>
      </c>
      <c r="F282" s="35" t="s">
        <v>210</v>
      </c>
      <c r="G282" s="36" t="s">
        <v>309</v>
      </c>
      <c r="H282" s="36" t="s">
        <v>163</v>
      </c>
      <c r="I282" s="35">
        <v>1966</v>
      </c>
      <c r="J282" s="35" t="s">
        <v>39</v>
      </c>
      <c r="K282" s="37" t="s">
        <v>310</v>
      </c>
      <c r="L282" s="46" t="s">
        <v>25</v>
      </c>
    </row>
    <row r="283" spans="1:12" x14ac:dyDescent="0.3">
      <c r="A283" s="45">
        <v>2004</v>
      </c>
      <c r="B283" s="35" t="s">
        <v>1958</v>
      </c>
      <c r="C283" s="35"/>
      <c r="D283" s="36" t="s">
        <v>97</v>
      </c>
      <c r="E283" s="35" t="s">
        <v>98</v>
      </c>
      <c r="F283" s="35" t="s">
        <v>210</v>
      </c>
      <c r="G283" s="36" t="s">
        <v>271</v>
      </c>
      <c r="H283" s="36" t="s">
        <v>197</v>
      </c>
      <c r="I283" s="35">
        <v>1968</v>
      </c>
      <c r="J283" s="35" t="s">
        <v>152</v>
      </c>
      <c r="K283" s="37" t="s">
        <v>266</v>
      </c>
      <c r="L283" s="46" t="s">
        <v>25</v>
      </c>
    </row>
    <row r="284" spans="1:12" x14ac:dyDescent="0.3">
      <c r="A284" s="45">
        <v>2004</v>
      </c>
      <c r="B284" s="35" t="s">
        <v>1958</v>
      </c>
      <c r="C284" s="35"/>
      <c r="D284" s="36" t="s">
        <v>97</v>
      </c>
      <c r="E284" s="35" t="s">
        <v>98</v>
      </c>
      <c r="F284" s="35" t="s">
        <v>210</v>
      </c>
      <c r="G284" s="36" t="s">
        <v>247</v>
      </c>
      <c r="H284" s="36" t="s">
        <v>248</v>
      </c>
      <c r="I284" s="35">
        <v>1966</v>
      </c>
      <c r="J284" s="35" t="s">
        <v>245</v>
      </c>
      <c r="K284" s="37" t="s">
        <v>249</v>
      </c>
      <c r="L284" s="46" t="s">
        <v>19</v>
      </c>
    </row>
    <row r="285" spans="1:12" x14ac:dyDescent="0.3">
      <c r="A285" s="45">
        <v>2004</v>
      </c>
      <c r="B285" s="35" t="s">
        <v>1958</v>
      </c>
      <c r="C285" s="35"/>
      <c r="D285" s="36" t="s">
        <v>97</v>
      </c>
      <c r="E285" s="35" t="s">
        <v>98</v>
      </c>
      <c r="F285" s="35" t="s">
        <v>228</v>
      </c>
      <c r="G285" s="36" t="s">
        <v>230</v>
      </c>
      <c r="H285" s="36" t="s">
        <v>231</v>
      </c>
      <c r="I285" s="35">
        <v>1974</v>
      </c>
      <c r="J285" s="35" t="s">
        <v>128</v>
      </c>
      <c r="K285" s="37" t="s">
        <v>234</v>
      </c>
      <c r="L285" s="46" t="s">
        <v>29</v>
      </c>
    </row>
    <row r="286" spans="1:12" x14ac:dyDescent="0.3">
      <c r="A286" s="45">
        <v>2004</v>
      </c>
      <c r="B286" s="35" t="s">
        <v>1958</v>
      </c>
      <c r="C286" s="35"/>
      <c r="D286" s="36" t="s">
        <v>97</v>
      </c>
      <c r="E286" s="35" t="s">
        <v>98</v>
      </c>
      <c r="F286" s="35" t="s">
        <v>228</v>
      </c>
      <c r="G286" s="36" t="s">
        <v>230</v>
      </c>
      <c r="H286" s="36" t="s">
        <v>231</v>
      </c>
      <c r="I286" s="35">
        <v>1974</v>
      </c>
      <c r="J286" s="35" t="s">
        <v>24</v>
      </c>
      <c r="K286" s="37" t="s">
        <v>232</v>
      </c>
      <c r="L286" s="46" t="s">
        <v>29</v>
      </c>
    </row>
    <row r="287" spans="1:12" x14ac:dyDescent="0.3">
      <c r="A287" s="45">
        <v>2004</v>
      </c>
      <c r="B287" s="35" t="s">
        <v>1958</v>
      </c>
      <c r="C287" s="35"/>
      <c r="D287" s="36" t="s">
        <v>97</v>
      </c>
      <c r="E287" s="35" t="s">
        <v>98</v>
      </c>
      <c r="F287" s="35" t="s">
        <v>228</v>
      </c>
      <c r="G287" s="36" t="s">
        <v>230</v>
      </c>
      <c r="H287" s="36" t="s">
        <v>231</v>
      </c>
      <c r="I287" s="35">
        <v>1974</v>
      </c>
      <c r="J287" s="35" t="s">
        <v>245</v>
      </c>
      <c r="K287" s="37" t="s">
        <v>250</v>
      </c>
      <c r="L287" s="46" t="s">
        <v>25</v>
      </c>
    </row>
    <row r="288" spans="1:12" x14ac:dyDescent="0.3">
      <c r="A288" s="45">
        <v>2004</v>
      </c>
      <c r="B288" s="35" t="s">
        <v>1958</v>
      </c>
      <c r="C288" s="35"/>
      <c r="D288" s="36" t="s">
        <v>97</v>
      </c>
      <c r="E288" s="35" t="s">
        <v>98</v>
      </c>
      <c r="F288" s="35" t="s">
        <v>228</v>
      </c>
      <c r="G288" s="36" t="s">
        <v>314</v>
      </c>
      <c r="H288" s="36" t="s">
        <v>14</v>
      </c>
      <c r="I288" s="35">
        <v>1960</v>
      </c>
      <c r="J288" s="35" t="s">
        <v>199</v>
      </c>
      <c r="K288" s="37" t="s">
        <v>315</v>
      </c>
      <c r="L288" s="46" t="s">
        <v>29</v>
      </c>
    </row>
    <row r="289" spans="1:12" x14ac:dyDescent="0.3">
      <c r="A289" s="45">
        <v>2004</v>
      </c>
      <c r="B289" s="35" t="s">
        <v>1958</v>
      </c>
      <c r="C289" s="35"/>
      <c r="D289" s="36" t="s">
        <v>97</v>
      </c>
      <c r="E289" s="35" t="s">
        <v>98</v>
      </c>
      <c r="F289" s="35" t="s">
        <v>228</v>
      </c>
      <c r="G289" s="36" t="s">
        <v>314</v>
      </c>
      <c r="H289" s="36" t="s">
        <v>14</v>
      </c>
      <c r="I289" s="35">
        <v>1960</v>
      </c>
      <c r="J289" s="35" t="s">
        <v>44</v>
      </c>
      <c r="K289" s="37" t="s">
        <v>320</v>
      </c>
      <c r="L289" s="46" t="s">
        <v>19</v>
      </c>
    </row>
    <row r="290" spans="1:12" x14ac:dyDescent="0.3">
      <c r="A290" s="45">
        <v>2004</v>
      </c>
      <c r="B290" s="35" t="s">
        <v>1958</v>
      </c>
      <c r="C290" s="35"/>
      <c r="D290" s="36" t="s">
        <v>97</v>
      </c>
      <c r="E290" s="35" t="s">
        <v>98</v>
      </c>
      <c r="F290" s="35" t="s">
        <v>272</v>
      </c>
      <c r="G290" s="36" t="s">
        <v>268</v>
      </c>
      <c r="H290" s="36" t="s">
        <v>14</v>
      </c>
      <c r="I290" s="35">
        <v>1959</v>
      </c>
      <c r="J290" s="35" t="s">
        <v>152</v>
      </c>
      <c r="K290" s="37" t="s">
        <v>270</v>
      </c>
      <c r="L290" s="46" t="s">
        <v>25</v>
      </c>
    </row>
    <row r="291" spans="1:12" x14ac:dyDescent="0.3">
      <c r="A291" s="45">
        <v>2004</v>
      </c>
      <c r="B291" s="35" t="s">
        <v>1958</v>
      </c>
      <c r="C291" s="35"/>
      <c r="D291" s="36" t="s">
        <v>97</v>
      </c>
      <c r="E291" s="35" t="s">
        <v>98</v>
      </c>
      <c r="F291" s="35" t="s">
        <v>272</v>
      </c>
      <c r="G291" s="36" t="s">
        <v>235</v>
      </c>
      <c r="H291" s="36" t="s">
        <v>267</v>
      </c>
      <c r="I291" s="35">
        <v>1956</v>
      </c>
      <c r="J291" s="35" t="s">
        <v>152</v>
      </c>
      <c r="K291" s="37" t="s">
        <v>270</v>
      </c>
      <c r="L291" s="46" t="s">
        <v>25</v>
      </c>
    </row>
    <row r="292" spans="1:12" x14ac:dyDescent="0.3">
      <c r="A292" s="45">
        <v>2004</v>
      </c>
      <c r="B292" s="35" t="s">
        <v>1958</v>
      </c>
      <c r="C292" s="35"/>
      <c r="D292" s="36" t="s">
        <v>97</v>
      </c>
      <c r="E292" s="35" t="s">
        <v>98</v>
      </c>
      <c r="F292" s="35" t="s">
        <v>272</v>
      </c>
      <c r="G292" s="36" t="s">
        <v>257</v>
      </c>
      <c r="H292" s="36" t="s">
        <v>258</v>
      </c>
      <c r="I292" s="35">
        <v>1959</v>
      </c>
      <c r="J292" s="35" t="s">
        <v>152</v>
      </c>
      <c r="K292" s="37" t="s">
        <v>270</v>
      </c>
      <c r="L292" s="46" t="s">
        <v>25</v>
      </c>
    </row>
    <row r="293" spans="1:12" x14ac:dyDescent="0.3">
      <c r="A293" s="45">
        <v>2004</v>
      </c>
      <c r="B293" s="35" t="s">
        <v>1958</v>
      </c>
      <c r="C293" s="35"/>
      <c r="D293" s="36" t="s">
        <v>97</v>
      </c>
      <c r="E293" s="35" t="s">
        <v>98</v>
      </c>
      <c r="F293" s="35" t="s">
        <v>256</v>
      </c>
      <c r="G293" s="36" t="s">
        <v>257</v>
      </c>
      <c r="H293" s="36" t="s">
        <v>258</v>
      </c>
      <c r="I293" s="35">
        <v>1959</v>
      </c>
      <c r="J293" s="35" t="s">
        <v>135</v>
      </c>
      <c r="K293" s="37" t="s">
        <v>259</v>
      </c>
      <c r="L293" s="46" t="s">
        <v>29</v>
      </c>
    </row>
    <row r="294" spans="1:12" x14ac:dyDescent="0.3">
      <c r="A294" s="45">
        <v>2004</v>
      </c>
      <c r="B294" s="35" t="s">
        <v>1958</v>
      </c>
      <c r="C294" s="35"/>
      <c r="D294" s="36" t="s">
        <v>97</v>
      </c>
      <c r="E294" s="35" t="s">
        <v>98</v>
      </c>
      <c r="F294" s="35" t="s">
        <v>73</v>
      </c>
      <c r="G294" s="36" t="s">
        <v>260</v>
      </c>
      <c r="H294" s="36" t="s">
        <v>261</v>
      </c>
      <c r="I294" s="35">
        <v>1950</v>
      </c>
      <c r="J294" s="35" t="s">
        <v>135</v>
      </c>
      <c r="K294" s="37" t="s">
        <v>262</v>
      </c>
      <c r="L294" s="46" t="s">
        <v>29</v>
      </c>
    </row>
    <row r="295" spans="1:12" x14ac:dyDescent="0.3">
      <c r="A295" s="45">
        <v>2004</v>
      </c>
      <c r="B295" s="35" t="s">
        <v>1958</v>
      </c>
      <c r="C295" s="35"/>
      <c r="D295" s="36" t="s">
        <v>97</v>
      </c>
      <c r="E295" s="35" t="s">
        <v>98</v>
      </c>
      <c r="F295" s="35" t="s">
        <v>73</v>
      </c>
      <c r="G295" s="36" t="s">
        <v>322</v>
      </c>
      <c r="H295" s="36" t="s">
        <v>244</v>
      </c>
      <c r="I295" s="35">
        <v>1953</v>
      </c>
      <c r="J295" s="35" t="s">
        <v>323</v>
      </c>
      <c r="K295" s="37" t="s">
        <v>324</v>
      </c>
      <c r="L295" s="46" t="s">
        <v>29</v>
      </c>
    </row>
    <row r="296" spans="1:12" x14ac:dyDescent="0.3">
      <c r="A296" s="45">
        <v>2004</v>
      </c>
      <c r="B296" s="35" t="s">
        <v>1958</v>
      </c>
      <c r="C296" s="35"/>
      <c r="D296" s="36" t="s">
        <v>97</v>
      </c>
      <c r="E296" s="35" t="s">
        <v>98</v>
      </c>
      <c r="F296" s="35" t="s">
        <v>273</v>
      </c>
      <c r="G296" s="36" t="s">
        <v>277</v>
      </c>
      <c r="H296" s="36" t="s">
        <v>201</v>
      </c>
      <c r="I296" s="35">
        <v>1949</v>
      </c>
      <c r="J296" s="35" t="s">
        <v>152</v>
      </c>
      <c r="K296" s="37" t="s">
        <v>274</v>
      </c>
      <c r="L296" s="46" t="s">
        <v>29</v>
      </c>
    </row>
    <row r="297" spans="1:12" x14ac:dyDescent="0.3">
      <c r="A297" s="45">
        <v>2004</v>
      </c>
      <c r="B297" s="35" t="s">
        <v>1958</v>
      </c>
      <c r="C297" s="35"/>
      <c r="D297" s="36" t="s">
        <v>97</v>
      </c>
      <c r="E297" s="35" t="s">
        <v>98</v>
      </c>
      <c r="F297" s="35" t="s">
        <v>273</v>
      </c>
      <c r="G297" s="36" t="s">
        <v>275</v>
      </c>
      <c r="H297" s="36" t="s">
        <v>276</v>
      </c>
      <c r="I297" s="35">
        <v>1952</v>
      </c>
      <c r="J297" s="35" t="s">
        <v>152</v>
      </c>
      <c r="K297" s="37" t="s">
        <v>274</v>
      </c>
      <c r="L297" s="46" t="s">
        <v>29</v>
      </c>
    </row>
    <row r="298" spans="1:12" x14ac:dyDescent="0.3">
      <c r="A298" s="45">
        <v>2004</v>
      </c>
      <c r="B298" s="35" t="s">
        <v>1958</v>
      </c>
      <c r="C298" s="35"/>
      <c r="D298" s="36" t="s">
        <v>97</v>
      </c>
      <c r="E298" s="35" t="s">
        <v>98</v>
      </c>
      <c r="F298" s="35" t="s">
        <v>273</v>
      </c>
      <c r="G298" s="36" t="s">
        <v>260</v>
      </c>
      <c r="H298" s="36" t="s">
        <v>261</v>
      </c>
      <c r="I298" s="35">
        <v>1950</v>
      </c>
      <c r="J298" s="35" t="s">
        <v>152</v>
      </c>
      <c r="K298" s="37" t="s">
        <v>274</v>
      </c>
      <c r="L298" s="46" t="s">
        <v>29</v>
      </c>
    </row>
    <row r="299" spans="1:12" x14ac:dyDescent="0.3">
      <c r="A299" s="45">
        <v>2004</v>
      </c>
      <c r="B299" s="35" t="s">
        <v>1958</v>
      </c>
      <c r="C299" s="35"/>
      <c r="D299" s="36" t="s">
        <v>97</v>
      </c>
      <c r="E299" s="35" t="s">
        <v>98</v>
      </c>
      <c r="F299" s="35" t="s">
        <v>47</v>
      </c>
      <c r="G299" s="36" t="s">
        <v>218</v>
      </c>
      <c r="H299" s="36" t="s">
        <v>289</v>
      </c>
      <c r="I299" s="35">
        <v>1946</v>
      </c>
      <c r="J299" s="35" t="s">
        <v>175</v>
      </c>
      <c r="K299" s="37" t="s">
        <v>290</v>
      </c>
      <c r="L299" s="46" t="s">
        <v>29</v>
      </c>
    </row>
    <row r="300" spans="1:12" x14ac:dyDescent="0.3">
      <c r="A300" s="45">
        <v>2004</v>
      </c>
      <c r="B300" s="35" t="s">
        <v>1958</v>
      </c>
      <c r="C300" s="35"/>
      <c r="D300" s="36" t="s">
        <v>97</v>
      </c>
      <c r="E300" s="35" t="s">
        <v>98</v>
      </c>
      <c r="F300" s="35" t="s">
        <v>47</v>
      </c>
      <c r="G300" s="36" t="s">
        <v>239</v>
      </c>
      <c r="H300" s="36" t="s">
        <v>240</v>
      </c>
      <c r="I300" s="35">
        <v>1945</v>
      </c>
      <c r="J300" s="35" t="s">
        <v>241</v>
      </c>
      <c r="K300" s="37" t="s">
        <v>242</v>
      </c>
      <c r="L300" s="46" t="s">
        <v>19</v>
      </c>
    </row>
    <row r="301" spans="1:12" x14ac:dyDescent="0.3">
      <c r="A301" s="45">
        <v>2004</v>
      </c>
      <c r="B301" s="35" t="s">
        <v>1958</v>
      </c>
      <c r="C301" s="35"/>
      <c r="D301" s="36" t="s">
        <v>97</v>
      </c>
      <c r="E301" s="35" t="s">
        <v>98</v>
      </c>
      <c r="F301" s="35" t="s">
        <v>80</v>
      </c>
      <c r="G301" s="36" t="s">
        <v>218</v>
      </c>
      <c r="H301" s="36" t="s">
        <v>163</v>
      </c>
      <c r="I301" s="35">
        <v>1942</v>
      </c>
      <c r="J301" s="35" t="s">
        <v>76</v>
      </c>
      <c r="K301" s="37" t="s">
        <v>238</v>
      </c>
      <c r="L301" s="46" t="s">
        <v>19</v>
      </c>
    </row>
    <row r="302" spans="1:12" x14ac:dyDescent="0.3">
      <c r="A302" s="45">
        <v>2004</v>
      </c>
      <c r="B302" s="35" t="s">
        <v>1958</v>
      </c>
      <c r="C302" s="35"/>
      <c r="D302" s="36" t="s">
        <v>97</v>
      </c>
      <c r="E302" s="35" t="s">
        <v>98</v>
      </c>
      <c r="F302" s="35" t="s">
        <v>80</v>
      </c>
      <c r="G302" s="36" t="s">
        <v>78</v>
      </c>
      <c r="H302" s="36" t="s">
        <v>53</v>
      </c>
      <c r="I302" s="35">
        <v>1942</v>
      </c>
      <c r="J302" s="35" t="s">
        <v>30</v>
      </c>
      <c r="K302" s="37" t="s">
        <v>307</v>
      </c>
      <c r="L302" s="46" t="s">
        <v>25</v>
      </c>
    </row>
    <row r="303" spans="1:12" x14ac:dyDescent="0.3">
      <c r="A303" s="45">
        <v>2004</v>
      </c>
      <c r="B303" s="35" t="s">
        <v>1958</v>
      </c>
      <c r="C303" s="35"/>
      <c r="D303" s="36" t="s">
        <v>97</v>
      </c>
      <c r="E303" s="35" t="s">
        <v>98</v>
      </c>
      <c r="F303" s="35" t="s">
        <v>80</v>
      </c>
      <c r="G303" s="36" t="s">
        <v>78</v>
      </c>
      <c r="H303" s="36" t="s">
        <v>53</v>
      </c>
      <c r="I303" s="35">
        <v>1942</v>
      </c>
      <c r="J303" s="35" t="s">
        <v>199</v>
      </c>
      <c r="K303" s="37" t="s">
        <v>316</v>
      </c>
      <c r="L303" s="46" t="s">
        <v>25</v>
      </c>
    </row>
    <row r="304" spans="1:12" x14ac:dyDescent="0.3">
      <c r="A304" s="45">
        <v>2004</v>
      </c>
      <c r="B304" s="35" t="s">
        <v>1958</v>
      </c>
      <c r="C304" s="35"/>
      <c r="D304" s="36" t="s">
        <v>97</v>
      </c>
      <c r="E304" s="35" t="s">
        <v>98</v>
      </c>
      <c r="F304" s="35" t="s">
        <v>80</v>
      </c>
      <c r="G304" s="36" t="s">
        <v>215</v>
      </c>
      <c r="H304" s="36" t="s">
        <v>216</v>
      </c>
      <c r="I304" s="35">
        <v>1944</v>
      </c>
      <c r="J304" s="35" t="s">
        <v>22</v>
      </c>
      <c r="K304" s="37" t="s">
        <v>224</v>
      </c>
      <c r="L304" s="46" t="s">
        <v>19</v>
      </c>
    </row>
    <row r="305" spans="1:12" x14ac:dyDescent="0.3">
      <c r="A305" s="45">
        <v>2004</v>
      </c>
      <c r="B305" s="35" t="s">
        <v>1958</v>
      </c>
      <c r="C305" s="35"/>
      <c r="D305" s="36" t="s">
        <v>97</v>
      </c>
      <c r="E305" s="35" t="s">
        <v>98</v>
      </c>
      <c r="F305" s="35" t="s">
        <v>80</v>
      </c>
      <c r="G305" s="36" t="s">
        <v>215</v>
      </c>
      <c r="H305" s="36" t="s">
        <v>216</v>
      </c>
      <c r="I305" s="35">
        <v>1944</v>
      </c>
      <c r="J305" s="35" t="s">
        <v>17</v>
      </c>
      <c r="K305" s="37" t="s">
        <v>217</v>
      </c>
      <c r="L305" s="46" t="s">
        <v>19</v>
      </c>
    </row>
    <row r="306" spans="1:12" x14ac:dyDescent="0.3">
      <c r="A306" s="45">
        <v>2004</v>
      </c>
      <c r="B306" s="35" t="s">
        <v>1958</v>
      </c>
      <c r="C306" s="35"/>
      <c r="D306" s="36" t="s">
        <v>97</v>
      </c>
      <c r="E306" s="35" t="s">
        <v>98</v>
      </c>
      <c r="F306" s="35" t="s">
        <v>80</v>
      </c>
      <c r="G306" s="36" t="s">
        <v>300</v>
      </c>
      <c r="H306" s="36" t="s">
        <v>297</v>
      </c>
      <c r="I306" s="35">
        <v>1940</v>
      </c>
      <c r="J306" s="35" t="s">
        <v>37</v>
      </c>
      <c r="K306" s="37" t="s">
        <v>301</v>
      </c>
      <c r="L306" s="46" t="s">
        <v>19</v>
      </c>
    </row>
    <row r="307" spans="1:12" x14ac:dyDescent="0.3">
      <c r="A307" s="45">
        <v>2004</v>
      </c>
      <c r="B307" s="35" t="s">
        <v>1958</v>
      </c>
      <c r="C307" s="35"/>
      <c r="D307" s="36" t="s">
        <v>97</v>
      </c>
      <c r="E307" s="35" t="s">
        <v>98</v>
      </c>
      <c r="F307" s="35" t="s">
        <v>278</v>
      </c>
      <c r="G307" s="36" t="s">
        <v>215</v>
      </c>
      <c r="H307" s="36" t="s">
        <v>216</v>
      </c>
      <c r="I307" s="35">
        <v>1944</v>
      </c>
      <c r="J307" s="35" t="s">
        <v>152</v>
      </c>
      <c r="K307" s="37" t="s">
        <v>279</v>
      </c>
      <c r="L307" s="46" t="s">
        <v>19</v>
      </c>
    </row>
    <row r="308" spans="1:12" x14ac:dyDescent="0.3">
      <c r="A308" s="45">
        <v>2004</v>
      </c>
      <c r="B308" s="35" t="s">
        <v>1958</v>
      </c>
      <c r="C308" s="35"/>
      <c r="D308" s="36" t="s">
        <v>97</v>
      </c>
      <c r="E308" s="35" t="s">
        <v>98</v>
      </c>
      <c r="F308" s="35" t="s">
        <v>278</v>
      </c>
      <c r="G308" s="36" t="s">
        <v>281</v>
      </c>
      <c r="H308" s="36" t="s">
        <v>201</v>
      </c>
      <c r="I308" s="35">
        <v>1944</v>
      </c>
      <c r="J308" s="35" t="s">
        <v>152</v>
      </c>
      <c r="K308" s="37" t="s">
        <v>279</v>
      </c>
      <c r="L308" s="46" t="s">
        <v>19</v>
      </c>
    </row>
    <row r="309" spans="1:12" x14ac:dyDescent="0.3">
      <c r="A309" s="45">
        <v>2004</v>
      </c>
      <c r="B309" s="35" t="s">
        <v>1958</v>
      </c>
      <c r="C309" s="35"/>
      <c r="D309" s="36" t="s">
        <v>97</v>
      </c>
      <c r="E309" s="35" t="s">
        <v>98</v>
      </c>
      <c r="F309" s="35" t="s">
        <v>278</v>
      </c>
      <c r="G309" s="36" t="s">
        <v>247</v>
      </c>
      <c r="H309" s="36" t="s">
        <v>280</v>
      </c>
      <c r="I309" s="35">
        <v>1942</v>
      </c>
      <c r="J309" s="35" t="s">
        <v>152</v>
      </c>
      <c r="K309" s="37" t="s">
        <v>279</v>
      </c>
      <c r="L309" s="46" t="s">
        <v>19</v>
      </c>
    </row>
    <row r="310" spans="1:12" x14ac:dyDescent="0.3">
      <c r="A310" s="45">
        <v>2004</v>
      </c>
      <c r="B310" s="35" t="s">
        <v>1958</v>
      </c>
      <c r="C310" s="35"/>
      <c r="D310" s="36" t="s">
        <v>97</v>
      </c>
      <c r="E310" s="35" t="s">
        <v>98</v>
      </c>
      <c r="F310" s="35" t="s">
        <v>82</v>
      </c>
      <c r="G310" s="36" t="s">
        <v>235</v>
      </c>
      <c r="H310" s="36" t="s">
        <v>236</v>
      </c>
      <c r="I310" s="35">
        <v>1935</v>
      </c>
      <c r="J310" s="35" t="s">
        <v>128</v>
      </c>
      <c r="K310" s="37" t="s">
        <v>237</v>
      </c>
      <c r="L310" s="46" t="s">
        <v>25</v>
      </c>
    </row>
    <row r="311" spans="1:12" x14ac:dyDescent="0.3">
      <c r="A311" s="45">
        <v>2004</v>
      </c>
      <c r="B311" s="35" t="s">
        <v>1958</v>
      </c>
      <c r="C311" s="35"/>
      <c r="D311" s="36" t="s">
        <v>97</v>
      </c>
      <c r="E311" s="35" t="s">
        <v>98</v>
      </c>
      <c r="F311" s="35" t="s">
        <v>284</v>
      </c>
      <c r="G311" s="36" t="s">
        <v>83</v>
      </c>
      <c r="H311" s="36" t="s">
        <v>59</v>
      </c>
      <c r="I311" s="35">
        <v>1934</v>
      </c>
      <c r="J311" s="35" t="s">
        <v>28</v>
      </c>
      <c r="K311" s="37" t="s">
        <v>285</v>
      </c>
      <c r="L311" s="46" t="s">
        <v>25</v>
      </c>
    </row>
    <row r="312" spans="1:12" x14ac:dyDescent="0.3">
      <c r="A312" s="45">
        <v>2004</v>
      </c>
      <c r="B312" s="35" t="s">
        <v>1958</v>
      </c>
      <c r="C312" s="35"/>
      <c r="D312" s="36" t="s">
        <v>97</v>
      </c>
      <c r="E312" s="35" t="s">
        <v>98</v>
      </c>
      <c r="F312" s="35" t="s">
        <v>284</v>
      </c>
      <c r="G312" s="36" t="s">
        <v>302</v>
      </c>
      <c r="H312" s="36" t="s">
        <v>303</v>
      </c>
      <c r="I312" s="35">
        <v>1931</v>
      </c>
      <c r="J312" s="35" t="s">
        <v>37</v>
      </c>
      <c r="K312" s="37" t="s">
        <v>304</v>
      </c>
      <c r="L312" s="46" t="s">
        <v>29</v>
      </c>
    </row>
    <row r="313" spans="1:12" x14ac:dyDescent="0.3">
      <c r="A313" s="45">
        <v>2004</v>
      </c>
      <c r="B313" s="35" t="s">
        <v>1958</v>
      </c>
      <c r="C313" s="35"/>
      <c r="D313" s="36" t="s">
        <v>97</v>
      </c>
      <c r="E313" s="35" t="s">
        <v>98</v>
      </c>
      <c r="F313" s="35" t="s">
        <v>90</v>
      </c>
      <c r="G313" s="36" t="s">
        <v>263</v>
      </c>
      <c r="H313" s="36" t="s">
        <v>197</v>
      </c>
      <c r="I313" s="35">
        <v>1924</v>
      </c>
      <c r="J313" s="35" t="s">
        <v>135</v>
      </c>
      <c r="K313" s="37" t="s">
        <v>264</v>
      </c>
      <c r="L313" s="46" t="s">
        <v>25</v>
      </c>
    </row>
    <row r="314" spans="1:12" x14ac:dyDescent="0.3">
      <c r="A314" s="45">
        <v>2004</v>
      </c>
      <c r="B314" s="35" t="s">
        <v>1958</v>
      </c>
      <c r="C314" s="35"/>
      <c r="D314" s="36" t="s">
        <v>97</v>
      </c>
      <c r="E314" s="35" t="s">
        <v>98</v>
      </c>
      <c r="F314" s="35" t="s">
        <v>207</v>
      </c>
      <c r="G314" s="36" t="s">
        <v>305</v>
      </c>
      <c r="H314" s="36" t="s">
        <v>163</v>
      </c>
      <c r="I314" s="35">
        <v>1916</v>
      </c>
      <c r="J314" s="35" t="s">
        <v>37</v>
      </c>
      <c r="K314" s="37" t="s">
        <v>306</v>
      </c>
      <c r="L314" s="46" t="s">
        <v>29</v>
      </c>
    </row>
    <row r="315" spans="1:12" x14ac:dyDescent="0.3">
      <c r="A315" s="45">
        <v>2004</v>
      </c>
      <c r="B315" s="35" t="s">
        <v>1958</v>
      </c>
      <c r="C315" s="35"/>
      <c r="D315" s="36" t="s">
        <v>97</v>
      </c>
      <c r="E315" s="35" t="s">
        <v>98</v>
      </c>
      <c r="F315" s="35" t="s">
        <v>207</v>
      </c>
      <c r="G315" s="36" t="s">
        <v>305</v>
      </c>
      <c r="H315" s="36" t="s">
        <v>163</v>
      </c>
      <c r="I315" s="35">
        <v>1916</v>
      </c>
      <c r="J315" s="35" t="s">
        <v>30</v>
      </c>
      <c r="K315" s="37" t="s">
        <v>308</v>
      </c>
      <c r="L315" s="46" t="s">
        <v>29</v>
      </c>
    </row>
    <row r="316" spans="1:12" x14ac:dyDescent="0.3">
      <c r="A316" s="45">
        <v>2004</v>
      </c>
      <c r="B316" s="35" t="s">
        <v>1958</v>
      </c>
      <c r="C316" s="35"/>
      <c r="D316" s="36" t="s">
        <v>97</v>
      </c>
      <c r="E316" s="35" t="s">
        <v>98</v>
      </c>
      <c r="F316" s="35" t="s">
        <v>207</v>
      </c>
      <c r="G316" s="36" t="s">
        <v>305</v>
      </c>
      <c r="H316" s="36" t="s">
        <v>163</v>
      </c>
      <c r="I316" s="35">
        <v>1916</v>
      </c>
      <c r="J316" s="35" t="s">
        <v>44</v>
      </c>
      <c r="K316" s="37" t="s">
        <v>321</v>
      </c>
      <c r="L316" s="46" t="s">
        <v>29</v>
      </c>
    </row>
    <row r="317" spans="1:12" x14ac:dyDescent="0.3">
      <c r="A317" s="45">
        <v>2004</v>
      </c>
      <c r="B317" s="35" t="s">
        <v>1958</v>
      </c>
      <c r="C317" s="35"/>
      <c r="D317" s="36" t="s">
        <v>97</v>
      </c>
      <c r="E317" s="35" t="s">
        <v>98</v>
      </c>
      <c r="F317" s="35" t="s">
        <v>207</v>
      </c>
      <c r="G317" s="36" t="s">
        <v>305</v>
      </c>
      <c r="H317" s="36" t="s">
        <v>163</v>
      </c>
      <c r="I317" s="35">
        <v>1916</v>
      </c>
      <c r="J317" s="35" t="s">
        <v>317</v>
      </c>
      <c r="K317" s="37" t="s">
        <v>318</v>
      </c>
      <c r="L317" s="46" t="s">
        <v>25</v>
      </c>
    </row>
    <row r="318" spans="1:12" x14ac:dyDescent="0.3">
      <c r="A318" s="45">
        <v>2004</v>
      </c>
      <c r="B318" s="35" t="s">
        <v>1958</v>
      </c>
      <c r="C318" s="35"/>
      <c r="D318" s="36" t="s">
        <v>97</v>
      </c>
      <c r="E318" s="35" t="s">
        <v>98</v>
      </c>
      <c r="F318" s="35" t="s">
        <v>207</v>
      </c>
      <c r="G318" s="36" t="s">
        <v>208</v>
      </c>
      <c r="H318" s="36" t="s">
        <v>59</v>
      </c>
      <c r="I318" s="35">
        <v>1917</v>
      </c>
      <c r="J318" s="35" t="s">
        <v>213</v>
      </c>
      <c r="K318" s="37" t="s">
        <v>209</v>
      </c>
      <c r="L318" s="46" t="s">
        <v>29</v>
      </c>
    </row>
    <row r="319" spans="1:12" ht="15" thickBot="1" x14ac:dyDescent="0.35">
      <c r="A319" s="162">
        <v>2004</v>
      </c>
      <c r="B319" s="163" t="s">
        <v>1958</v>
      </c>
      <c r="C319" s="163"/>
      <c r="D319" s="165" t="s">
        <v>97</v>
      </c>
      <c r="E319" s="163" t="s">
        <v>98</v>
      </c>
      <c r="F319" s="163" t="s">
        <v>311</v>
      </c>
      <c r="G319" s="165" t="s">
        <v>312</v>
      </c>
      <c r="H319" s="165" t="s">
        <v>53</v>
      </c>
      <c r="I319" s="163">
        <v>1913</v>
      </c>
      <c r="J319" s="163" t="s">
        <v>39</v>
      </c>
      <c r="K319" s="166" t="s">
        <v>313</v>
      </c>
      <c r="L319" s="167" t="s">
        <v>19</v>
      </c>
    </row>
    <row r="320" spans="1:12" x14ac:dyDescent="0.3">
      <c r="A320" s="66">
        <v>2004</v>
      </c>
      <c r="B320" s="67" t="s">
        <v>1952</v>
      </c>
      <c r="C320" s="67" t="s">
        <v>1927</v>
      </c>
      <c r="D320" s="68" t="s">
        <v>1166</v>
      </c>
      <c r="E320" s="67" t="s">
        <v>56</v>
      </c>
      <c r="F320" s="67" t="s">
        <v>228</v>
      </c>
      <c r="G320" s="168" t="s">
        <v>314</v>
      </c>
      <c r="H320" s="168" t="s">
        <v>14</v>
      </c>
      <c r="I320" s="67">
        <v>1960</v>
      </c>
      <c r="J320" s="67" t="s">
        <v>30</v>
      </c>
      <c r="K320" s="479">
        <v>46.5</v>
      </c>
      <c r="L320" s="70" t="s">
        <v>29</v>
      </c>
    </row>
    <row r="321" spans="1:12" x14ac:dyDescent="0.3">
      <c r="A321" s="71">
        <v>2004</v>
      </c>
      <c r="B321" s="72" t="s">
        <v>1952</v>
      </c>
      <c r="C321" s="72" t="s">
        <v>1929</v>
      </c>
      <c r="D321" s="73" t="s">
        <v>1166</v>
      </c>
      <c r="E321" s="72" t="s">
        <v>56</v>
      </c>
      <c r="F321" s="72" t="s">
        <v>228</v>
      </c>
      <c r="G321" s="176" t="s">
        <v>314</v>
      </c>
      <c r="H321" s="176" t="s">
        <v>14</v>
      </c>
      <c r="I321" s="72">
        <v>1960</v>
      </c>
      <c r="J321" s="72" t="s">
        <v>37</v>
      </c>
      <c r="K321" s="426">
        <v>46.84</v>
      </c>
      <c r="L321" s="75" t="s">
        <v>25</v>
      </c>
    </row>
    <row r="322" spans="1:12" x14ac:dyDescent="0.3">
      <c r="A322" s="71">
        <v>2004</v>
      </c>
      <c r="B322" s="72" t="s">
        <v>1952</v>
      </c>
      <c r="C322" s="72" t="s">
        <v>1928</v>
      </c>
      <c r="D322" s="73" t="s">
        <v>1166</v>
      </c>
      <c r="E322" s="72" t="s">
        <v>56</v>
      </c>
      <c r="F322" s="72" t="s">
        <v>228</v>
      </c>
      <c r="G322" s="176" t="s">
        <v>314</v>
      </c>
      <c r="H322" s="176" t="s">
        <v>14</v>
      </c>
      <c r="I322" s="72">
        <v>1960</v>
      </c>
      <c r="J322" s="72" t="s">
        <v>39</v>
      </c>
      <c r="K322" s="426">
        <v>59.82</v>
      </c>
      <c r="L322" s="75" t="s">
        <v>19</v>
      </c>
    </row>
    <row r="323" spans="1:12" x14ac:dyDescent="0.3">
      <c r="A323" s="71">
        <v>2004</v>
      </c>
      <c r="B323" s="72" t="s">
        <v>1952</v>
      </c>
      <c r="C323" s="72" t="s">
        <v>1926</v>
      </c>
      <c r="D323" s="73" t="s">
        <v>1166</v>
      </c>
      <c r="E323" s="72" t="s">
        <v>56</v>
      </c>
      <c r="F323" s="72" t="s">
        <v>228</v>
      </c>
      <c r="G323" s="176" t="s">
        <v>314</v>
      </c>
      <c r="H323" s="176" t="s">
        <v>14</v>
      </c>
      <c r="I323" s="72">
        <v>1960</v>
      </c>
      <c r="J323" s="72" t="s">
        <v>199</v>
      </c>
      <c r="K323" s="426">
        <v>14.74</v>
      </c>
      <c r="L323" s="75" t="s">
        <v>19</v>
      </c>
    </row>
    <row r="324" spans="1:12" ht="15" thickBot="1" x14ac:dyDescent="0.35">
      <c r="A324" s="76">
        <v>2004</v>
      </c>
      <c r="B324" s="77" t="s">
        <v>1952</v>
      </c>
      <c r="C324" s="77" t="s">
        <v>1928</v>
      </c>
      <c r="D324" s="78" t="s">
        <v>1166</v>
      </c>
      <c r="E324" s="77" t="s">
        <v>56</v>
      </c>
      <c r="F324" s="77" t="s">
        <v>284</v>
      </c>
      <c r="G324" s="169" t="s">
        <v>83</v>
      </c>
      <c r="H324" s="169" t="s">
        <v>59</v>
      </c>
      <c r="I324" s="77">
        <v>1934</v>
      </c>
      <c r="J324" s="77" t="s">
        <v>28</v>
      </c>
      <c r="K324" s="480">
        <v>1.4</v>
      </c>
      <c r="L324" s="80" t="s">
        <v>25</v>
      </c>
    </row>
    <row r="325" spans="1:12" x14ac:dyDescent="0.3">
      <c r="A325" s="150">
        <v>2005</v>
      </c>
      <c r="B325" s="151" t="s">
        <v>1953</v>
      </c>
      <c r="C325" s="151"/>
      <c r="D325" s="153" t="s">
        <v>95</v>
      </c>
      <c r="E325" s="151" t="s">
        <v>96</v>
      </c>
      <c r="F325" s="151" t="s">
        <v>16</v>
      </c>
      <c r="G325" s="153" t="s">
        <v>183</v>
      </c>
      <c r="H325" s="153" t="s">
        <v>14</v>
      </c>
      <c r="I325" s="151">
        <v>1954</v>
      </c>
      <c r="J325" s="151" t="s">
        <v>44</v>
      </c>
      <c r="K325" s="154" t="s">
        <v>1398</v>
      </c>
      <c r="L325" s="155" t="s">
        <v>25</v>
      </c>
    </row>
    <row r="326" spans="1:12" x14ac:dyDescent="0.3">
      <c r="A326" s="45">
        <v>2005</v>
      </c>
      <c r="B326" s="35" t="s">
        <v>1953</v>
      </c>
      <c r="C326" s="35"/>
      <c r="D326" s="36" t="s">
        <v>95</v>
      </c>
      <c r="E326" s="35" t="s">
        <v>96</v>
      </c>
      <c r="F326" s="35" t="s">
        <v>16</v>
      </c>
      <c r="G326" s="36" t="s">
        <v>183</v>
      </c>
      <c r="H326" s="36" t="s">
        <v>14</v>
      </c>
      <c r="I326" s="35">
        <v>1954</v>
      </c>
      <c r="J326" s="35" t="s">
        <v>39</v>
      </c>
      <c r="K326" s="37" t="s">
        <v>1391</v>
      </c>
      <c r="L326" s="46" t="s">
        <v>19</v>
      </c>
    </row>
    <row r="327" spans="1:12" x14ac:dyDescent="0.3">
      <c r="A327" s="45">
        <v>2005</v>
      </c>
      <c r="B327" s="35" t="s">
        <v>1953</v>
      </c>
      <c r="C327" s="35"/>
      <c r="D327" s="36" t="s">
        <v>95</v>
      </c>
      <c r="E327" s="35" t="s">
        <v>96</v>
      </c>
      <c r="F327" s="35" t="s">
        <v>16</v>
      </c>
      <c r="G327" s="36" t="s">
        <v>181</v>
      </c>
      <c r="H327" s="36" t="s">
        <v>166</v>
      </c>
      <c r="I327" s="35">
        <v>1952</v>
      </c>
      <c r="J327" s="35" t="s">
        <v>37</v>
      </c>
      <c r="K327" s="37" t="s">
        <v>1390</v>
      </c>
      <c r="L327" s="46" t="s">
        <v>29</v>
      </c>
    </row>
    <row r="328" spans="1:12" x14ac:dyDescent="0.3">
      <c r="A328" s="45">
        <v>2005</v>
      </c>
      <c r="B328" s="35" t="s">
        <v>1953</v>
      </c>
      <c r="C328" s="35"/>
      <c r="D328" s="36" t="s">
        <v>95</v>
      </c>
      <c r="E328" s="35" t="s">
        <v>96</v>
      </c>
      <c r="F328" s="35" t="s">
        <v>16</v>
      </c>
      <c r="G328" s="36" t="s">
        <v>181</v>
      </c>
      <c r="H328" s="36" t="s">
        <v>166</v>
      </c>
      <c r="I328" s="35">
        <v>1952</v>
      </c>
      <c r="J328" s="35" t="s">
        <v>30</v>
      </c>
      <c r="K328" s="37" t="s">
        <v>1394</v>
      </c>
      <c r="L328" s="46" t="s">
        <v>29</v>
      </c>
    </row>
    <row r="329" spans="1:12" x14ac:dyDescent="0.3">
      <c r="A329" s="45">
        <v>2005</v>
      </c>
      <c r="B329" s="35" t="s">
        <v>1953</v>
      </c>
      <c r="C329" s="35"/>
      <c r="D329" s="36" t="s">
        <v>95</v>
      </c>
      <c r="E329" s="35" t="s">
        <v>96</v>
      </c>
      <c r="F329" s="35" t="s">
        <v>16</v>
      </c>
      <c r="G329" s="36" t="s">
        <v>181</v>
      </c>
      <c r="H329" s="36" t="s">
        <v>166</v>
      </c>
      <c r="I329" s="35">
        <v>1952</v>
      </c>
      <c r="J329" s="35" t="s">
        <v>199</v>
      </c>
      <c r="K329" s="37" t="s">
        <v>1396</v>
      </c>
      <c r="L329" s="46" t="s">
        <v>29</v>
      </c>
    </row>
    <row r="330" spans="1:12" x14ac:dyDescent="0.3">
      <c r="A330" s="45">
        <v>2005</v>
      </c>
      <c r="B330" s="35" t="s">
        <v>1953</v>
      </c>
      <c r="C330" s="35"/>
      <c r="D330" s="36" t="s">
        <v>95</v>
      </c>
      <c r="E330" s="35" t="s">
        <v>96</v>
      </c>
      <c r="F330" s="35" t="s">
        <v>99</v>
      </c>
      <c r="G330" s="36" t="s">
        <v>26</v>
      </c>
      <c r="H330" s="36" t="s">
        <v>27</v>
      </c>
      <c r="I330" s="35">
        <v>1948</v>
      </c>
      <c r="J330" s="35" t="s">
        <v>199</v>
      </c>
      <c r="K330" s="37" t="s">
        <v>1397</v>
      </c>
      <c r="L330" s="46" t="s">
        <v>29</v>
      </c>
    </row>
    <row r="331" spans="1:12" x14ac:dyDescent="0.3">
      <c r="A331" s="45">
        <v>2005</v>
      </c>
      <c r="B331" s="35" t="s">
        <v>1953</v>
      </c>
      <c r="C331" s="35"/>
      <c r="D331" s="36" t="s">
        <v>95</v>
      </c>
      <c r="E331" s="35" t="s">
        <v>96</v>
      </c>
      <c r="F331" s="35" t="s">
        <v>99</v>
      </c>
      <c r="G331" s="36" t="s">
        <v>26</v>
      </c>
      <c r="H331" s="36" t="s">
        <v>27</v>
      </c>
      <c r="I331" s="35">
        <v>1948</v>
      </c>
      <c r="J331" s="35" t="s">
        <v>30</v>
      </c>
      <c r="K331" s="37" t="s">
        <v>1395</v>
      </c>
      <c r="L331" s="46" t="s">
        <v>25</v>
      </c>
    </row>
    <row r="332" spans="1:12" x14ac:dyDescent="0.3">
      <c r="A332" s="45">
        <v>2005</v>
      </c>
      <c r="B332" s="35" t="s">
        <v>1953</v>
      </c>
      <c r="C332" s="35"/>
      <c r="D332" s="36" t="s">
        <v>95</v>
      </c>
      <c r="E332" s="35" t="s">
        <v>96</v>
      </c>
      <c r="F332" s="35" t="s">
        <v>99</v>
      </c>
      <c r="G332" s="36" t="s">
        <v>26</v>
      </c>
      <c r="H332" s="36" t="s">
        <v>27</v>
      </c>
      <c r="I332" s="35">
        <v>1948</v>
      </c>
      <c r="J332" s="35" t="s">
        <v>44</v>
      </c>
      <c r="K332" s="37" t="s">
        <v>1392</v>
      </c>
      <c r="L332" s="46" t="s">
        <v>19</v>
      </c>
    </row>
    <row r="333" spans="1:12" x14ac:dyDescent="0.3">
      <c r="A333" s="45">
        <v>2005</v>
      </c>
      <c r="B333" s="35" t="s">
        <v>1953</v>
      </c>
      <c r="C333" s="35"/>
      <c r="D333" s="36" t="s">
        <v>95</v>
      </c>
      <c r="E333" s="35" t="s">
        <v>96</v>
      </c>
      <c r="F333" s="35" t="s">
        <v>99</v>
      </c>
      <c r="G333" s="36" t="s">
        <v>13</v>
      </c>
      <c r="H333" s="36" t="s">
        <v>14</v>
      </c>
      <c r="I333" s="35">
        <v>1949</v>
      </c>
      <c r="J333" s="35" t="s">
        <v>22</v>
      </c>
      <c r="K333" s="37" t="s">
        <v>1389</v>
      </c>
      <c r="L333" s="46" t="s">
        <v>25</v>
      </c>
    </row>
    <row r="334" spans="1:12" x14ac:dyDescent="0.3">
      <c r="A334" s="45">
        <v>2005</v>
      </c>
      <c r="B334" s="35" t="s">
        <v>1953</v>
      </c>
      <c r="C334" s="35"/>
      <c r="D334" s="36" t="s">
        <v>95</v>
      </c>
      <c r="E334" s="35" t="s">
        <v>96</v>
      </c>
      <c r="F334" s="35" t="s">
        <v>99</v>
      </c>
      <c r="G334" s="36" t="s">
        <v>13</v>
      </c>
      <c r="H334" s="36" t="s">
        <v>14</v>
      </c>
      <c r="I334" s="35">
        <v>1949</v>
      </c>
      <c r="J334" s="35" t="s">
        <v>17</v>
      </c>
      <c r="K334" s="37" t="s">
        <v>1388</v>
      </c>
      <c r="L334" s="46" t="s">
        <v>25</v>
      </c>
    </row>
    <row r="335" spans="1:12" x14ac:dyDescent="0.3">
      <c r="A335" s="45">
        <v>2005</v>
      </c>
      <c r="B335" s="35" t="s">
        <v>1953</v>
      </c>
      <c r="C335" s="35"/>
      <c r="D335" s="36" t="s">
        <v>95</v>
      </c>
      <c r="E335" s="35" t="s">
        <v>96</v>
      </c>
      <c r="F335" s="35" t="s">
        <v>210</v>
      </c>
      <c r="G335" s="36" t="s">
        <v>832</v>
      </c>
      <c r="H335" s="36" t="s">
        <v>59</v>
      </c>
      <c r="I335" s="35">
        <v>1967</v>
      </c>
      <c r="J335" s="35" t="s">
        <v>30</v>
      </c>
      <c r="K335" s="37" t="s">
        <v>1393</v>
      </c>
      <c r="L335" s="46" t="s">
        <v>29</v>
      </c>
    </row>
    <row r="336" spans="1:12" x14ac:dyDescent="0.3">
      <c r="A336" s="45">
        <v>2005</v>
      </c>
      <c r="B336" s="35" t="s">
        <v>1953</v>
      </c>
      <c r="C336" s="35"/>
      <c r="D336" s="36" t="s">
        <v>95</v>
      </c>
      <c r="E336" s="35" t="s">
        <v>96</v>
      </c>
      <c r="F336" s="35" t="s">
        <v>228</v>
      </c>
      <c r="G336" s="36" t="s">
        <v>293</v>
      </c>
      <c r="H336" s="36" t="s">
        <v>163</v>
      </c>
      <c r="I336" s="35">
        <v>1965</v>
      </c>
      <c r="J336" s="35" t="s">
        <v>294</v>
      </c>
      <c r="K336" s="37" t="s">
        <v>1385</v>
      </c>
      <c r="L336" s="46" t="s">
        <v>29</v>
      </c>
    </row>
    <row r="337" spans="1:12" x14ac:dyDescent="0.3">
      <c r="A337" s="45">
        <v>2005</v>
      </c>
      <c r="B337" s="35" t="s">
        <v>1953</v>
      </c>
      <c r="C337" s="35"/>
      <c r="D337" s="36" t="s">
        <v>95</v>
      </c>
      <c r="E337" s="35" t="s">
        <v>96</v>
      </c>
      <c r="F337" s="35" t="s">
        <v>47</v>
      </c>
      <c r="G337" s="36" t="s">
        <v>218</v>
      </c>
      <c r="H337" s="36" t="s">
        <v>289</v>
      </c>
      <c r="I337" s="35">
        <v>1946</v>
      </c>
      <c r="J337" s="35" t="s">
        <v>175</v>
      </c>
      <c r="K337" s="37" t="s">
        <v>1384</v>
      </c>
      <c r="L337" s="46" t="s">
        <v>25</v>
      </c>
    </row>
    <row r="338" spans="1:12" x14ac:dyDescent="0.3">
      <c r="A338" s="45">
        <v>2005</v>
      </c>
      <c r="B338" s="35" t="s">
        <v>1953</v>
      </c>
      <c r="C338" s="35"/>
      <c r="D338" s="36" t="s">
        <v>95</v>
      </c>
      <c r="E338" s="35" t="s">
        <v>96</v>
      </c>
      <c r="F338" s="35" t="s">
        <v>47</v>
      </c>
      <c r="G338" s="36" t="s">
        <v>1386</v>
      </c>
      <c r="H338" s="36" t="s">
        <v>244</v>
      </c>
      <c r="I338" s="35">
        <v>1949</v>
      </c>
      <c r="J338" s="35" t="s">
        <v>323</v>
      </c>
      <c r="K338" s="37" t="s">
        <v>1387</v>
      </c>
      <c r="L338" s="46" t="s">
        <v>29</v>
      </c>
    </row>
    <row r="339" spans="1:12" ht="15" thickBot="1" x14ac:dyDescent="0.35">
      <c r="A339" s="162">
        <v>2005</v>
      </c>
      <c r="B339" s="163" t="s">
        <v>1953</v>
      </c>
      <c r="C339" s="163"/>
      <c r="D339" s="165" t="s">
        <v>95</v>
      </c>
      <c r="E339" s="163" t="s">
        <v>96</v>
      </c>
      <c r="F339" s="163" t="s">
        <v>80</v>
      </c>
      <c r="G339" s="165" t="s">
        <v>78</v>
      </c>
      <c r="H339" s="165" t="s">
        <v>53</v>
      </c>
      <c r="I339" s="163">
        <v>1942</v>
      </c>
      <c r="J339" s="163" t="s">
        <v>30</v>
      </c>
      <c r="K339" s="166" t="s">
        <v>558</v>
      </c>
      <c r="L339" s="167" t="s">
        <v>29</v>
      </c>
    </row>
    <row r="340" spans="1:12" ht="15" thickBot="1" x14ac:dyDescent="0.35">
      <c r="A340" s="156">
        <v>2005</v>
      </c>
      <c r="B340" s="157" t="s">
        <v>1954</v>
      </c>
      <c r="C340" s="157"/>
      <c r="D340" s="159" t="s">
        <v>1567</v>
      </c>
      <c r="E340" s="157" t="s">
        <v>1117</v>
      </c>
      <c r="F340" s="157" t="s">
        <v>47</v>
      </c>
      <c r="G340" s="159" t="s">
        <v>1084</v>
      </c>
      <c r="H340" s="159" t="s">
        <v>1576</v>
      </c>
      <c r="I340" s="157">
        <v>1946</v>
      </c>
      <c r="J340" s="157" t="s">
        <v>44</v>
      </c>
      <c r="K340" s="157" t="s">
        <v>1577</v>
      </c>
      <c r="L340" s="161" t="s">
        <v>19</v>
      </c>
    </row>
    <row r="341" spans="1:12" x14ac:dyDescent="0.3">
      <c r="A341" s="150">
        <v>2006</v>
      </c>
      <c r="B341" s="151" t="s">
        <v>1958</v>
      </c>
      <c r="C341" s="151"/>
      <c r="D341" s="153" t="s">
        <v>325</v>
      </c>
      <c r="E341" s="151" t="s">
        <v>326</v>
      </c>
      <c r="F341" s="151" t="s">
        <v>36</v>
      </c>
      <c r="G341" s="153" t="s">
        <v>341</v>
      </c>
      <c r="H341" s="153" t="s">
        <v>342</v>
      </c>
      <c r="I341" s="151">
        <v>1962</v>
      </c>
      <c r="J341" s="151" t="s">
        <v>294</v>
      </c>
      <c r="K341" s="154" t="s">
        <v>343</v>
      </c>
      <c r="L341" s="155" t="s">
        <v>25</v>
      </c>
    </row>
    <row r="342" spans="1:12" x14ac:dyDescent="0.3">
      <c r="A342" s="45">
        <v>2006</v>
      </c>
      <c r="B342" s="35" t="s">
        <v>1958</v>
      </c>
      <c r="C342" s="35"/>
      <c r="D342" s="36" t="s">
        <v>325</v>
      </c>
      <c r="E342" s="35" t="s">
        <v>326</v>
      </c>
      <c r="F342" s="35" t="s">
        <v>16</v>
      </c>
      <c r="G342" s="36" t="s">
        <v>183</v>
      </c>
      <c r="H342" s="36" t="s">
        <v>14</v>
      </c>
      <c r="I342" s="35">
        <v>1954</v>
      </c>
      <c r="J342" s="35" t="s">
        <v>177</v>
      </c>
      <c r="K342" s="37" t="s">
        <v>352</v>
      </c>
      <c r="L342" s="46" t="s">
        <v>29</v>
      </c>
    </row>
    <row r="343" spans="1:12" x14ac:dyDescent="0.3">
      <c r="A343" s="45">
        <v>2006</v>
      </c>
      <c r="B343" s="35" t="s">
        <v>1958</v>
      </c>
      <c r="C343" s="35"/>
      <c r="D343" s="36" t="s">
        <v>325</v>
      </c>
      <c r="E343" s="35" t="s">
        <v>326</v>
      </c>
      <c r="F343" s="35" t="s">
        <v>16</v>
      </c>
      <c r="G343" s="36" t="s">
        <v>183</v>
      </c>
      <c r="H343" s="36" t="s">
        <v>14</v>
      </c>
      <c r="I343" s="35">
        <v>1954</v>
      </c>
      <c r="J343" s="35" t="s">
        <v>44</v>
      </c>
      <c r="K343" s="37" t="s">
        <v>366</v>
      </c>
      <c r="L343" s="46" t="s">
        <v>25</v>
      </c>
    </row>
    <row r="344" spans="1:12" x14ac:dyDescent="0.3">
      <c r="A344" s="45">
        <v>2006</v>
      </c>
      <c r="B344" s="35" t="s">
        <v>1958</v>
      </c>
      <c r="C344" s="35"/>
      <c r="D344" s="36" t="s">
        <v>325</v>
      </c>
      <c r="E344" s="35" t="s">
        <v>326</v>
      </c>
      <c r="F344" s="35" t="s">
        <v>16</v>
      </c>
      <c r="G344" s="36" t="s">
        <v>183</v>
      </c>
      <c r="H344" s="36" t="s">
        <v>14</v>
      </c>
      <c r="I344" s="35">
        <v>1954</v>
      </c>
      <c r="J344" s="35" t="s">
        <v>39</v>
      </c>
      <c r="K344" s="37" t="s">
        <v>357</v>
      </c>
      <c r="L344" s="46" t="s">
        <v>25</v>
      </c>
    </row>
    <row r="345" spans="1:12" x14ac:dyDescent="0.3">
      <c r="A345" s="45">
        <v>2006</v>
      </c>
      <c r="B345" s="35" t="s">
        <v>1958</v>
      </c>
      <c r="C345" s="35"/>
      <c r="D345" s="36" t="s">
        <v>325</v>
      </c>
      <c r="E345" s="35" t="s">
        <v>326</v>
      </c>
      <c r="F345" s="35" t="s">
        <v>16</v>
      </c>
      <c r="G345" s="36" t="s">
        <v>183</v>
      </c>
      <c r="H345" s="36" t="s">
        <v>14</v>
      </c>
      <c r="I345" s="35">
        <v>1954</v>
      </c>
      <c r="J345" s="35" t="s">
        <v>37</v>
      </c>
      <c r="K345" s="37" t="s">
        <v>353</v>
      </c>
      <c r="L345" s="46" t="s">
        <v>19</v>
      </c>
    </row>
    <row r="346" spans="1:12" x14ac:dyDescent="0.3">
      <c r="A346" s="45">
        <v>2006</v>
      </c>
      <c r="B346" s="35" t="s">
        <v>1958</v>
      </c>
      <c r="C346" s="35"/>
      <c r="D346" s="36" t="s">
        <v>325</v>
      </c>
      <c r="E346" s="35" t="s">
        <v>326</v>
      </c>
      <c r="F346" s="35" t="s">
        <v>16</v>
      </c>
      <c r="G346" s="36" t="s">
        <v>58</v>
      </c>
      <c r="H346" s="36" t="s">
        <v>59</v>
      </c>
      <c r="I346" s="35">
        <v>1957</v>
      </c>
      <c r="J346" s="35" t="s">
        <v>294</v>
      </c>
      <c r="K346" s="37" t="s">
        <v>344</v>
      </c>
      <c r="L346" s="46" t="s">
        <v>29</v>
      </c>
    </row>
    <row r="347" spans="1:12" x14ac:dyDescent="0.3">
      <c r="A347" s="45">
        <v>2006</v>
      </c>
      <c r="B347" s="35" t="s">
        <v>1958</v>
      </c>
      <c r="C347" s="35"/>
      <c r="D347" s="36" t="s">
        <v>325</v>
      </c>
      <c r="E347" s="35" t="s">
        <v>326</v>
      </c>
      <c r="F347" s="35" t="s">
        <v>16</v>
      </c>
      <c r="G347" s="36" t="s">
        <v>58</v>
      </c>
      <c r="H347" s="36" t="s">
        <v>59</v>
      </c>
      <c r="I347" s="35">
        <v>1957</v>
      </c>
      <c r="J347" s="35" t="s">
        <v>60</v>
      </c>
      <c r="K347" s="37" t="s">
        <v>339</v>
      </c>
      <c r="L347" s="46" t="s">
        <v>19</v>
      </c>
    </row>
    <row r="348" spans="1:12" x14ac:dyDescent="0.3">
      <c r="A348" s="45">
        <v>2006</v>
      </c>
      <c r="B348" s="35" t="s">
        <v>1958</v>
      </c>
      <c r="C348" s="35"/>
      <c r="D348" s="36" t="s">
        <v>325</v>
      </c>
      <c r="E348" s="35" t="s">
        <v>326</v>
      </c>
      <c r="F348" s="35" t="s">
        <v>16</v>
      </c>
      <c r="G348" s="36" t="s">
        <v>181</v>
      </c>
      <c r="H348" s="36" t="s">
        <v>166</v>
      </c>
      <c r="I348" s="35">
        <v>1954</v>
      </c>
      <c r="J348" s="35" t="s">
        <v>199</v>
      </c>
      <c r="K348" s="37" t="s">
        <v>362</v>
      </c>
      <c r="L348" s="46" t="s">
        <v>25</v>
      </c>
    </row>
    <row r="349" spans="1:12" x14ac:dyDescent="0.3">
      <c r="A349" s="45">
        <v>2006</v>
      </c>
      <c r="B349" s="35" t="s">
        <v>1958</v>
      </c>
      <c r="C349" s="35"/>
      <c r="D349" s="36" t="s">
        <v>325</v>
      </c>
      <c r="E349" s="35" t="s">
        <v>326</v>
      </c>
      <c r="F349" s="35" t="s">
        <v>99</v>
      </c>
      <c r="G349" s="36" t="s">
        <v>26</v>
      </c>
      <c r="H349" s="36" t="s">
        <v>27</v>
      </c>
      <c r="I349" s="35">
        <v>1948</v>
      </c>
      <c r="J349" s="35" t="s">
        <v>37</v>
      </c>
      <c r="K349" s="37" t="s">
        <v>354</v>
      </c>
      <c r="L349" s="46" t="s">
        <v>29</v>
      </c>
    </row>
    <row r="350" spans="1:12" x14ac:dyDescent="0.3">
      <c r="A350" s="45">
        <v>2006</v>
      </c>
      <c r="B350" s="35" t="s">
        <v>1958</v>
      </c>
      <c r="C350" s="35"/>
      <c r="D350" s="36" t="s">
        <v>325</v>
      </c>
      <c r="E350" s="35" t="s">
        <v>326</v>
      </c>
      <c r="F350" s="35" t="s">
        <v>99</v>
      </c>
      <c r="G350" s="36" t="s">
        <v>26</v>
      </c>
      <c r="H350" s="36" t="s">
        <v>27</v>
      </c>
      <c r="I350" s="35">
        <v>1948</v>
      </c>
      <c r="J350" s="35" t="s">
        <v>199</v>
      </c>
      <c r="K350" s="37" t="s">
        <v>363</v>
      </c>
      <c r="L350" s="46" t="s">
        <v>29</v>
      </c>
    </row>
    <row r="351" spans="1:12" x14ac:dyDescent="0.3">
      <c r="A351" s="45">
        <v>2006</v>
      </c>
      <c r="B351" s="35" t="s">
        <v>1958</v>
      </c>
      <c r="C351" s="35"/>
      <c r="D351" s="36" t="s">
        <v>325</v>
      </c>
      <c r="E351" s="35" t="s">
        <v>326</v>
      </c>
      <c r="F351" s="35" t="s">
        <v>99</v>
      </c>
      <c r="G351" s="36" t="s">
        <v>26</v>
      </c>
      <c r="H351" s="36" t="s">
        <v>27</v>
      </c>
      <c r="I351" s="35">
        <v>1948</v>
      </c>
      <c r="J351" s="35" t="s">
        <v>44</v>
      </c>
      <c r="K351" s="37" t="s">
        <v>367</v>
      </c>
      <c r="L351" s="46" t="s">
        <v>25</v>
      </c>
    </row>
    <row r="352" spans="1:12" x14ac:dyDescent="0.3">
      <c r="A352" s="45">
        <v>2006</v>
      </c>
      <c r="B352" s="35" t="s">
        <v>1958</v>
      </c>
      <c r="C352" s="35"/>
      <c r="D352" s="36" t="s">
        <v>325</v>
      </c>
      <c r="E352" s="35" t="s">
        <v>326</v>
      </c>
      <c r="F352" s="35" t="s">
        <v>99</v>
      </c>
      <c r="G352" s="36" t="s">
        <v>26</v>
      </c>
      <c r="H352" s="36" t="s">
        <v>27</v>
      </c>
      <c r="I352" s="35">
        <v>1948</v>
      </c>
      <c r="J352" s="35" t="s">
        <v>30</v>
      </c>
      <c r="K352" s="37" t="s">
        <v>347</v>
      </c>
      <c r="L352" s="46" t="s">
        <v>19</v>
      </c>
    </row>
    <row r="353" spans="1:12" x14ac:dyDescent="0.3">
      <c r="A353" s="45">
        <v>2006</v>
      </c>
      <c r="B353" s="35" t="s">
        <v>1958</v>
      </c>
      <c r="C353" s="35"/>
      <c r="D353" s="36" t="s">
        <v>325</v>
      </c>
      <c r="E353" s="35" t="s">
        <v>326</v>
      </c>
      <c r="F353" s="35" t="s">
        <v>99</v>
      </c>
      <c r="G353" s="36" t="s">
        <v>13</v>
      </c>
      <c r="H353" s="36" t="s">
        <v>14</v>
      </c>
      <c r="I353" s="35">
        <v>1952</v>
      </c>
      <c r="J353" s="35" t="s">
        <v>22</v>
      </c>
      <c r="K353" s="37" t="s">
        <v>333</v>
      </c>
      <c r="L353" s="46" t="s">
        <v>25</v>
      </c>
    </row>
    <row r="354" spans="1:12" x14ac:dyDescent="0.3">
      <c r="A354" s="45">
        <v>2006</v>
      </c>
      <c r="B354" s="35" t="s">
        <v>1958</v>
      </c>
      <c r="C354" s="35"/>
      <c r="D354" s="36" t="s">
        <v>325</v>
      </c>
      <c r="E354" s="35" t="s">
        <v>326</v>
      </c>
      <c r="F354" s="35" t="s">
        <v>99</v>
      </c>
      <c r="G354" s="36" t="s">
        <v>13</v>
      </c>
      <c r="H354" s="36" t="s">
        <v>14</v>
      </c>
      <c r="I354" s="35">
        <v>1952</v>
      </c>
      <c r="J354" s="35" t="s">
        <v>17</v>
      </c>
      <c r="K354" s="37" t="s">
        <v>332</v>
      </c>
      <c r="L354" s="46" t="s">
        <v>25</v>
      </c>
    </row>
    <row r="355" spans="1:12" x14ac:dyDescent="0.3">
      <c r="A355" s="45">
        <v>2006</v>
      </c>
      <c r="B355" s="35" t="s">
        <v>1958</v>
      </c>
      <c r="C355" s="35"/>
      <c r="D355" s="36" t="s">
        <v>325</v>
      </c>
      <c r="E355" s="35" t="s">
        <v>326</v>
      </c>
      <c r="F355" s="35" t="s">
        <v>144</v>
      </c>
      <c r="G355" s="36" t="s">
        <v>327</v>
      </c>
      <c r="H355" s="36" t="s">
        <v>328</v>
      </c>
      <c r="I355" s="35">
        <v>1948</v>
      </c>
      <c r="J355" s="35" t="s">
        <v>93</v>
      </c>
      <c r="K355" s="37" t="s">
        <v>340</v>
      </c>
      <c r="L355" s="46" t="s">
        <v>29</v>
      </c>
    </row>
    <row r="356" spans="1:12" x14ac:dyDescent="0.3">
      <c r="A356" s="45">
        <v>2006</v>
      </c>
      <c r="B356" s="35" t="s">
        <v>1958</v>
      </c>
      <c r="C356" s="35"/>
      <c r="D356" s="36" t="s">
        <v>325</v>
      </c>
      <c r="E356" s="35" t="s">
        <v>326</v>
      </c>
      <c r="F356" s="35" t="s">
        <v>144</v>
      </c>
      <c r="G356" s="36" t="s">
        <v>327</v>
      </c>
      <c r="H356" s="36" t="s">
        <v>328</v>
      </c>
      <c r="I356" s="35">
        <v>1948</v>
      </c>
      <c r="J356" s="35" t="s">
        <v>213</v>
      </c>
      <c r="K356" s="37" t="s">
        <v>329</v>
      </c>
      <c r="L356" s="46" t="s">
        <v>19</v>
      </c>
    </row>
    <row r="357" spans="1:12" x14ac:dyDescent="0.3">
      <c r="A357" s="45">
        <v>2006</v>
      </c>
      <c r="B357" s="35" t="s">
        <v>1958</v>
      </c>
      <c r="C357" s="35"/>
      <c r="D357" s="36" t="s">
        <v>325</v>
      </c>
      <c r="E357" s="35" t="s">
        <v>326</v>
      </c>
      <c r="F357" s="35" t="s">
        <v>144</v>
      </c>
      <c r="G357" s="36" t="s">
        <v>327</v>
      </c>
      <c r="H357" s="36" t="s">
        <v>328</v>
      </c>
      <c r="I357" s="35">
        <v>1948</v>
      </c>
      <c r="J357" s="35" t="s">
        <v>102</v>
      </c>
      <c r="K357" s="37" t="s">
        <v>330</v>
      </c>
      <c r="L357" s="46" t="s">
        <v>19</v>
      </c>
    </row>
    <row r="358" spans="1:12" x14ac:dyDescent="0.3">
      <c r="A358" s="45">
        <v>2006</v>
      </c>
      <c r="B358" s="35" t="s">
        <v>1958</v>
      </c>
      <c r="C358" s="35"/>
      <c r="D358" s="36" t="s">
        <v>325</v>
      </c>
      <c r="E358" s="35" t="s">
        <v>326</v>
      </c>
      <c r="F358" s="35" t="s">
        <v>334</v>
      </c>
      <c r="G358" s="36" t="s">
        <v>114</v>
      </c>
      <c r="H358" s="36" t="s">
        <v>115</v>
      </c>
      <c r="I358" s="35">
        <v>1931</v>
      </c>
      <c r="J358" s="35" t="s">
        <v>22</v>
      </c>
      <c r="K358" s="37" t="s">
        <v>335</v>
      </c>
      <c r="L358" s="46" t="s">
        <v>25</v>
      </c>
    </row>
    <row r="359" spans="1:12" x14ac:dyDescent="0.3">
      <c r="A359" s="45">
        <v>2006</v>
      </c>
      <c r="B359" s="35" t="s">
        <v>1958</v>
      </c>
      <c r="C359" s="35"/>
      <c r="D359" s="36" t="s">
        <v>325</v>
      </c>
      <c r="E359" s="35" t="s">
        <v>326</v>
      </c>
      <c r="F359" s="35" t="s">
        <v>228</v>
      </c>
      <c r="G359" s="36" t="s">
        <v>293</v>
      </c>
      <c r="H359" s="36" t="s">
        <v>163</v>
      </c>
      <c r="I359" s="35">
        <v>1965</v>
      </c>
      <c r="J359" s="35" t="s">
        <v>294</v>
      </c>
      <c r="K359" s="37" t="s">
        <v>345</v>
      </c>
      <c r="L359" s="46" t="s">
        <v>29</v>
      </c>
    </row>
    <row r="360" spans="1:12" x14ac:dyDescent="0.3">
      <c r="A360" s="45">
        <v>2006</v>
      </c>
      <c r="B360" s="35" t="s">
        <v>1958</v>
      </c>
      <c r="C360" s="35"/>
      <c r="D360" s="36" t="s">
        <v>325</v>
      </c>
      <c r="E360" s="35" t="s">
        <v>326</v>
      </c>
      <c r="F360" s="35" t="s">
        <v>256</v>
      </c>
      <c r="G360" s="36" t="s">
        <v>359</v>
      </c>
      <c r="H360" s="36" t="s">
        <v>197</v>
      </c>
      <c r="I360" s="35">
        <v>1962</v>
      </c>
      <c r="J360" s="35" t="s">
        <v>317</v>
      </c>
      <c r="K360" s="37" t="s">
        <v>360</v>
      </c>
      <c r="L360" s="46" t="s">
        <v>29</v>
      </c>
    </row>
    <row r="361" spans="1:12" x14ac:dyDescent="0.3">
      <c r="A361" s="45">
        <v>2006</v>
      </c>
      <c r="B361" s="35" t="s">
        <v>1958</v>
      </c>
      <c r="C361" s="35"/>
      <c r="D361" s="36" t="s">
        <v>325</v>
      </c>
      <c r="E361" s="35" t="s">
        <v>326</v>
      </c>
      <c r="F361" s="35" t="s">
        <v>256</v>
      </c>
      <c r="G361" s="36" t="s">
        <v>314</v>
      </c>
      <c r="H361" s="36" t="s">
        <v>14</v>
      </c>
      <c r="I361" s="35">
        <v>1960</v>
      </c>
      <c r="J361" s="35" t="s">
        <v>44</v>
      </c>
      <c r="K361" s="37" t="s">
        <v>368</v>
      </c>
      <c r="L361" s="46" t="s">
        <v>25</v>
      </c>
    </row>
    <row r="362" spans="1:12" x14ac:dyDescent="0.3">
      <c r="A362" s="45">
        <v>2006</v>
      </c>
      <c r="B362" s="35" t="s">
        <v>1958</v>
      </c>
      <c r="C362" s="35"/>
      <c r="D362" s="36" t="s">
        <v>325</v>
      </c>
      <c r="E362" s="35" t="s">
        <v>326</v>
      </c>
      <c r="F362" s="35" t="s">
        <v>47</v>
      </c>
      <c r="G362" s="36" t="s">
        <v>322</v>
      </c>
      <c r="H362" s="36" t="s">
        <v>197</v>
      </c>
      <c r="I362" s="35">
        <v>1942</v>
      </c>
      <c r="J362" s="35" t="s">
        <v>241</v>
      </c>
      <c r="K362" s="37" t="s">
        <v>331</v>
      </c>
      <c r="L362" s="46" t="s">
        <v>19</v>
      </c>
    </row>
    <row r="363" spans="1:12" x14ac:dyDescent="0.3">
      <c r="A363" s="45">
        <v>2006</v>
      </c>
      <c r="B363" s="35" t="s">
        <v>1958</v>
      </c>
      <c r="C363" s="35"/>
      <c r="D363" s="36" t="s">
        <v>325</v>
      </c>
      <c r="E363" s="35" t="s">
        <v>326</v>
      </c>
      <c r="F363" s="35" t="s">
        <v>80</v>
      </c>
      <c r="G363" s="36" t="s">
        <v>218</v>
      </c>
      <c r="H363" s="36" t="s">
        <v>289</v>
      </c>
      <c r="I363" s="35">
        <v>1948</v>
      </c>
      <c r="J363" s="35" t="s">
        <v>175</v>
      </c>
      <c r="K363" s="37" t="s">
        <v>346</v>
      </c>
      <c r="L363" s="46" t="s">
        <v>19</v>
      </c>
    </row>
    <row r="364" spans="1:12" x14ac:dyDescent="0.3">
      <c r="A364" s="45">
        <v>2006</v>
      </c>
      <c r="B364" s="35" t="s">
        <v>1958</v>
      </c>
      <c r="C364" s="35"/>
      <c r="D364" s="36" t="s">
        <v>325</v>
      </c>
      <c r="E364" s="35" t="s">
        <v>326</v>
      </c>
      <c r="F364" s="35" t="s">
        <v>284</v>
      </c>
      <c r="G364" s="36" t="s">
        <v>235</v>
      </c>
      <c r="H364" s="36" t="s">
        <v>236</v>
      </c>
      <c r="I364" s="35">
        <v>1937</v>
      </c>
      <c r="J364" s="35" t="s">
        <v>22</v>
      </c>
      <c r="K364" s="37" t="s">
        <v>336</v>
      </c>
      <c r="L364" s="46" t="s">
        <v>19</v>
      </c>
    </row>
    <row r="365" spans="1:12" x14ac:dyDescent="0.3">
      <c r="A365" s="45">
        <v>2006</v>
      </c>
      <c r="B365" s="35" t="s">
        <v>1958</v>
      </c>
      <c r="C365" s="35"/>
      <c r="D365" s="36" t="s">
        <v>325</v>
      </c>
      <c r="E365" s="35" t="s">
        <v>326</v>
      </c>
      <c r="F365" s="35" t="s">
        <v>284</v>
      </c>
      <c r="G365" s="36" t="s">
        <v>235</v>
      </c>
      <c r="H365" s="36" t="s">
        <v>236</v>
      </c>
      <c r="I365" s="35">
        <v>1937</v>
      </c>
      <c r="J365" s="35" t="s">
        <v>24</v>
      </c>
      <c r="K365" s="37" t="s">
        <v>337</v>
      </c>
      <c r="L365" s="46" t="s">
        <v>19</v>
      </c>
    </row>
    <row r="366" spans="1:12" x14ac:dyDescent="0.3">
      <c r="A366" s="45">
        <v>2006</v>
      </c>
      <c r="B366" s="35" t="s">
        <v>1958</v>
      </c>
      <c r="C366" s="35"/>
      <c r="D366" s="36" t="s">
        <v>325</v>
      </c>
      <c r="E366" s="35" t="s">
        <v>326</v>
      </c>
      <c r="F366" s="35" t="s">
        <v>284</v>
      </c>
      <c r="G366" s="36" t="s">
        <v>235</v>
      </c>
      <c r="H366" s="36" t="s">
        <v>236</v>
      </c>
      <c r="I366" s="35">
        <v>1937</v>
      </c>
      <c r="J366" s="35" t="s">
        <v>24</v>
      </c>
      <c r="K366" s="37" t="s">
        <v>338</v>
      </c>
      <c r="L366" s="46" t="s">
        <v>19</v>
      </c>
    </row>
    <row r="367" spans="1:12" x14ac:dyDescent="0.3">
      <c r="A367" s="45">
        <v>2006</v>
      </c>
      <c r="B367" s="35" t="s">
        <v>1958</v>
      </c>
      <c r="C367" s="35"/>
      <c r="D367" s="36" t="s">
        <v>325</v>
      </c>
      <c r="E367" s="35" t="s">
        <v>326</v>
      </c>
      <c r="F367" s="35" t="s">
        <v>90</v>
      </c>
      <c r="G367" s="36" t="s">
        <v>348</v>
      </c>
      <c r="H367" s="36" t="s">
        <v>349</v>
      </c>
      <c r="I367" s="35">
        <v>1928</v>
      </c>
      <c r="J367" s="35" t="s">
        <v>37</v>
      </c>
      <c r="K367" s="37" t="s">
        <v>355</v>
      </c>
      <c r="L367" s="46" t="s">
        <v>25</v>
      </c>
    </row>
    <row r="368" spans="1:12" x14ac:dyDescent="0.3">
      <c r="A368" s="45">
        <v>2006</v>
      </c>
      <c r="B368" s="35" t="s">
        <v>1958</v>
      </c>
      <c r="C368" s="35"/>
      <c r="D368" s="36" t="s">
        <v>325</v>
      </c>
      <c r="E368" s="35" t="s">
        <v>326</v>
      </c>
      <c r="F368" s="35" t="s">
        <v>90</v>
      </c>
      <c r="G368" s="36" t="s">
        <v>348</v>
      </c>
      <c r="H368" s="36" t="s">
        <v>349</v>
      </c>
      <c r="I368" s="35">
        <v>1928</v>
      </c>
      <c r="J368" s="35" t="s">
        <v>30</v>
      </c>
      <c r="K368" s="37" t="s">
        <v>350</v>
      </c>
      <c r="L368" s="46" t="s">
        <v>25</v>
      </c>
    </row>
    <row r="369" spans="1:12" x14ac:dyDescent="0.3">
      <c r="A369" s="45">
        <v>2006</v>
      </c>
      <c r="B369" s="35" t="s">
        <v>1958</v>
      </c>
      <c r="C369" s="35"/>
      <c r="D369" s="36" t="s">
        <v>325</v>
      </c>
      <c r="E369" s="35" t="s">
        <v>326</v>
      </c>
      <c r="F369" s="35" t="s">
        <v>90</v>
      </c>
      <c r="G369" s="36" t="s">
        <v>348</v>
      </c>
      <c r="H369" s="36" t="s">
        <v>349</v>
      </c>
      <c r="I369" s="35">
        <v>1928</v>
      </c>
      <c r="J369" s="35" t="s">
        <v>199</v>
      </c>
      <c r="K369" s="37" t="s">
        <v>364</v>
      </c>
      <c r="L369" s="46" t="s">
        <v>19</v>
      </c>
    </row>
    <row r="370" spans="1:12" x14ac:dyDescent="0.3">
      <c r="A370" s="45">
        <v>2006</v>
      </c>
      <c r="B370" s="35" t="s">
        <v>1958</v>
      </c>
      <c r="C370" s="35"/>
      <c r="D370" s="36" t="s">
        <v>325</v>
      </c>
      <c r="E370" s="35" t="s">
        <v>326</v>
      </c>
      <c r="F370" s="35" t="s">
        <v>311</v>
      </c>
      <c r="G370" s="36" t="s">
        <v>305</v>
      </c>
      <c r="H370" s="36" t="s">
        <v>163</v>
      </c>
      <c r="I370" s="35">
        <v>1916</v>
      </c>
      <c r="J370" s="35" t="s">
        <v>317</v>
      </c>
      <c r="K370" s="37" t="s">
        <v>361</v>
      </c>
      <c r="L370" s="46" t="s">
        <v>25</v>
      </c>
    </row>
    <row r="371" spans="1:12" x14ac:dyDescent="0.3">
      <c r="A371" s="45">
        <v>2006</v>
      </c>
      <c r="B371" s="35" t="s">
        <v>1958</v>
      </c>
      <c r="C371" s="35"/>
      <c r="D371" s="36" t="s">
        <v>325</v>
      </c>
      <c r="E371" s="35" t="s">
        <v>326</v>
      </c>
      <c r="F371" s="35" t="s">
        <v>311</v>
      </c>
      <c r="G371" s="36" t="s">
        <v>305</v>
      </c>
      <c r="H371" s="36" t="s">
        <v>163</v>
      </c>
      <c r="I371" s="35">
        <v>1916</v>
      </c>
      <c r="J371" s="35" t="s">
        <v>30</v>
      </c>
      <c r="K371" s="37" t="s">
        <v>351</v>
      </c>
      <c r="L371" s="46" t="s">
        <v>25</v>
      </c>
    </row>
    <row r="372" spans="1:12" x14ac:dyDescent="0.3">
      <c r="A372" s="45">
        <v>2006</v>
      </c>
      <c r="B372" s="35" t="s">
        <v>1958</v>
      </c>
      <c r="C372" s="35"/>
      <c r="D372" s="36" t="s">
        <v>325</v>
      </c>
      <c r="E372" s="35" t="s">
        <v>326</v>
      </c>
      <c r="F372" s="35" t="s">
        <v>311</v>
      </c>
      <c r="G372" s="36" t="s">
        <v>305</v>
      </c>
      <c r="H372" s="36" t="s">
        <v>163</v>
      </c>
      <c r="I372" s="35">
        <v>1916</v>
      </c>
      <c r="J372" s="35" t="s">
        <v>199</v>
      </c>
      <c r="K372" s="37" t="s">
        <v>365</v>
      </c>
      <c r="L372" s="46" t="s">
        <v>25</v>
      </c>
    </row>
    <row r="373" spans="1:12" x14ac:dyDescent="0.3">
      <c r="A373" s="45">
        <v>2006</v>
      </c>
      <c r="B373" s="35" t="s">
        <v>1958</v>
      </c>
      <c r="C373" s="35"/>
      <c r="D373" s="36" t="s">
        <v>325</v>
      </c>
      <c r="E373" s="35" t="s">
        <v>326</v>
      </c>
      <c r="F373" s="35" t="s">
        <v>311</v>
      </c>
      <c r="G373" s="36" t="s">
        <v>305</v>
      </c>
      <c r="H373" s="36" t="s">
        <v>163</v>
      </c>
      <c r="I373" s="35">
        <v>1916</v>
      </c>
      <c r="J373" s="35" t="s">
        <v>37</v>
      </c>
      <c r="K373" s="37" t="s">
        <v>356</v>
      </c>
      <c r="L373" s="46" t="s">
        <v>19</v>
      </c>
    </row>
    <row r="374" spans="1:12" ht="15" thickBot="1" x14ac:dyDescent="0.35">
      <c r="A374" s="162">
        <v>2006</v>
      </c>
      <c r="B374" s="163" t="s">
        <v>1958</v>
      </c>
      <c r="C374" s="163"/>
      <c r="D374" s="165" t="s">
        <v>325</v>
      </c>
      <c r="E374" s="163" t="s">
        <v>326</v>
      </c>
      <c r="F374" s="163" t="s">
        <v>311</v>
      </c>
      <c r="G374" s="165" t="s">
        <v>305</v>
      </c>
      <c r="H374" s="165" t="s">
        <v>163</v>
      </c>
      <c r="I374" s="163">
        <v>1916</v>
      </c>
      <c r="J374" s="163" t="s">
        <v>39</v>
      </c>
      <c r="K374" s="166" t="s">
        <v>358</v>
      </c>
      <c r="L374" s="167" t="s">
        <v>19</v>
      </c>
    </row>
    <row r="375" spans="1:12" x14ac:dyDescent="0.3">
      <c r="A375" s="342">
        <v>2007</v>
      </c>
      <c r="B375" s="343" t="s">
        <v>1956</v>
      </c>
      <c r="C375" s="343" t="s">
        <v>1002</v>
      </c>
      <c r="D375" s="344" t="s">
        <v>997</v>
      </c>
      <c r="E375" s="343" t="s">
        <v>56</v>
      </c>
      <c r="F375" s="343" t="s">
        <v>144</v>
      </c>
      <c r="G375" s="344" t="s">
        <v>1054</v>
      </c>
      <c r="H375" s="345" t="s">
        <v>252</v>
      </c>
      <c r="I375" s="343">
        <v>1943</v>
      </c>
      <c r="J375" s="343" t="s">
        <v>1052</v>
      </c>
      <c r="K375" s="346" t="s">
        <v>1004</v>
      </c>
      <c r="L375" s="347" t="s">
        <v>29</v>
      </c>
    </row>
    <row r="376" spans="1:12" x14ac:dyDescent="0.3">
      <c r="A376" s="348">
        <v>2007</v>
      </c>
      <c r="B376" s="349" t="s">
        <v>1956</v>
      </c>
      <c r="C376" s="349" t="s">
        <v>1002</v>
      </c>
      <c r="D376" s="350" t="s">
        <v>997</v>
      </c>
      <c r="E376" s="349" t="s">
        <v>56</v>
      </c>
      <c r="F376" s="349" t="s">
        <v>144</v>
      </c>
      <c r="G376" s="350" t="s">
        <v>998</v>
      </c>
      <c r="H376" s="351" t="s">
        <v>999</v>
      </c>
      <c r="I376" s="349">
        <v>1944</v>
      </c>
      <c r="J376" s="349" t="s">
        <v>1052</v>
      </c>
      <c r="K376" s="352" t="s">
        <v>1004</v>
      </c>
      <c r="L376" s="353" t="s">
        <v>29</v>
      </c>
    </row>
    <row r="377" spans="1:12" x14ac:dyDescent="0.3">
      <c r="A377" s="348">
        <v>2007</v>
      </c>
      <c r="B377" s="349" t="s">
        <v>1956</v>
      </c>
      <c r="C377" s="349" t="s">
        <v>1002</v>
      </c>
      <c r="D377" s="350" t="s">
        <v>997</v>
      </c>
      <c r="E377" s="349" t="s">
        <v>56</v>
      </c>
      <c r="F377" s="349" t="s">
        <v>144</v>
      </c>
      <c r="G377" s="350" t="s">
        <v>1000</v>
      </c>
      <c r="H377" s="351" t="s">
        <v>1001</v>
      </c>
      <c r="I377" s="349">
        <v>1943</v>
      </c>
      <c r="J377" s="349" t="s">
        <v>1052</v>
      </c>
      <c r="K377" s="352" t="s">
        <v>1004</v>
      </c>
      <c r="L377" s="353" t="s">
        <v>29</v>
      </c>
    </row>
    <row r="378" spans="1:12" x14ac:dyDescent="0.3">
      <c r="A378" s="348">
        <v>2007</v>
      </c>
      <c r="B378" s="349" t="s">
        <v>1956</v>
      </c>
      <c r="C378" s="349" t="s">
        <v>1002</v>
      </c>
      <c r="D378" s="350" t="s">
        <v>997</v>
      </c>
      <c r="E378" s="349" t="s">
        <v>56</v>
      </c>
      <c r="F378" s="349" t="s">
        <v>148</v>
      </c>
      <c r="G378" s="350" t="s">
        <v>1003</v>
      </c>
      <c r="H378" s="351" t="s">
        <v>1006</v>
      </c>
      <c r="I378" s="349">
        <v>1940</v>
      </c>
      <c r="J378" s="349" t="s">
        <v>1052</v>
      </c>
      <c r="K378" s="352" t="s">
        <v>1005</v>
      </c>
      <c r="L378" s="353" t="s">
        <v>19</v>
      </c>
    </row>
    <row r="379" spans="1:12" x14ac:dyDescent="0.3">
      <c r="A379" s="348">
        <v>2007</v>
      </c>
      <c r="B379" s="349" t="s">
        <v>1956</v>
      </c>
      <c r="C379" s="349" t="s">
        <v>1010</v>
      </c>
      <c r="D379" s="350" t="s">
        <v>997</v>
      </c>
      <c r="E379" s="349" t="s">
        <v>56</v>
      </c>
      <c r="F379" s="349" t="s">
        <v>148</v>
      </c>
      <c r="G379" s="350" t="s">
        <v>1003</v>
      </c>
      <c r="H379" s="351" t="s">
        <v>1006</v>
      </c>
      <c r="I379" s="349">
        <v>1940</v>
      </c>
      <c r="J379" s="349" t="s">
        <v>1011</v>
      </c>
      <c r="K379" s="352" t="s">
        <v>1012</v>
      </c>
      <c r="L379" s="353" t="s">
        <v>19</v>
      </c>
    </row>
    <row r="380" spans="1:12" x14ac:dyDescent="0.3">
      <c r="A380" s="348">
        <v>2007</v>
      </c>
      <c r="B380" s="349" t="s">
        <v>1956</v>
      </c>
      <c r="C380" s="349" t="s">
        <v>1002</v>
      </c>
      <c r="D380" s="350" t="s">
        <v>997</v>
      </c>
      <c r="E380" s="349" t="s">
        <v>56</v>
      </c>
      <c r="F380" s="349" t="s">
        <v>148</v>
      </c>
      <c r="G380" s="350" t="s">
        <v>1009</v>
      </c>
      <c r="H380" s="351" t="s">
        <v>142</v>
      </c>
      <c r="I380" s="349">
        <v>1940</v>
      </c>
      <c r="J380" s="349" t="s">
        <v>1052</v>
      </c>
      <c r="K380" s="352" t="s">
        <v>1005</v>
      </c>
      <c r="L380" s="353" t="s">
        <v>19</v>
      </c>
    </row>
    <row r="381" spans="1:12" x14ac:dyDescent="0.3">
      <c r="A381" s="348">
        <v>2007</v>
      </c>
      <c r="B381" s="349" t="s">
        <v>1956</v>
      </c>
      <c r="C381" s="349" t="s">
        <v>1010</v>
      </c>
      <c r="D381" s="350" t="s">
        <v>997</v>
      </c>
      <c r="E381" s="349" t="s">
        <v>56</v>
      </c>
      <c r="F381" s="349" t="s">
        <v>148</v>
      </c>
      <c r="G381" s="350" t="s">
        <v>1009</v>
      </c>
      <c r="H381" s="351" t="s">
        <v>142</v>
      </c>
      <c r="I381" s="349">
        <v>1940</v>
      </c>
      <c r="J381" s="349" t="s">
        <v>1011</v>
      </c>
      <c r="K381" s="352" t="s">
        <v>1012</v>
      </c>
      <c r="L381" s="353" t="s">
        <v>19</v>
      </c>
    </row>
    <row r="382" spans="1:12" x14ac:dyDescent="0.3">
      <c r="A382" s="348">
        <v>2007</v>
      </c>
      <c r="B382" s="349" t="s">
        <v>1956</v>
      </c>
      <c r="C382" s="349" t="s">
        <v>1002</v>
      </c>
      <c r="D382" s="350" t="s">
        <v>997</v>
      </c>
      <c r="E382" s="349" t="s">
        <v>56</v>
      </c>
      <c r="F382" s="349" t="s">
        <v>148</v>
      </c>
      <c r="G382" s="350" t="s">
        <v>1007</v>
      </c>
      <c r="H382" s="351" t="s">
        <v>1008</v>
      </c>
      <c r="I382" s="349">
        <v>1941</v>
      </c>
      <c r="J382" s="349" t="s">
        <v>1052</v>
      </c>
      <c r="K382" s="352" t="s">
        <v>1005</v>
      </c>
      <c r="L382" s="353" t="s">
        <v>19</v>
      </c>
    </row>
    <row r="383" spans="1:12" ht="15" thickBot="1" x14ac:dyDescent="0.35">
      <c r="A383" s="379">
        <v>2007</v>
      </c>
      <c r="B383" s="380" t="s">
        <v>1956</v>
      </c>
      <c r="C383" s="380" t="s">
        <v>1010</v>
      </c>
      <c r="D383" s="381" t="s">
        <v>997</v>
      </c>
      <c r="E383" s="380" t="s">
        <v>56</v>
      </c>
      <c r="F383" s="380" t="s">
        <v>148</v>
      </c>
      <c r="G383" s="381" t="s">
        <v>1007</v>
      </c>
      <c r="H383" s="382" t="s">
        <v>1008</v>
      </c>
      <c r="I383" s="380">
        <v>1941</v>
      </c>
      <c r="J383" s="380" t="s">
        <v>1011</v>
      </c>
      <c r="K383" s="383" t="s">
        <v>1012</v>
      </c>
      <c r="L383" s="384" t="s">
        <v>19</v>
      </c>
    </row>
    <row r="384" spans="1:12" x14ac:dyDescent="0.3">
      <c r="A384" s="150">
        <v>2007</v>
      </c>
      <c r="B384" s="151" t="s">
        <v>1953</v>
      </c>
      <c r="C384" s="151"/>
      <c r="D384" s="153" t="s">
        <v>1154</v>
      </c>
      <c r="E384" s="151" t="s">
        <v>714</v>
      </c>
      <c r="F384" s="151" t="s">
        <v>36</v>
      </c>
      <c r="G384" s="153" t="s">
        <v>341</v>
      </c>
      <c r="H384" s="153" t="s">
        <v>342</v>
      </c>
      <c r="I384" s="151">
        <v>1960</v>
      </c>
      <c r="J384" s="151" t="s">
        <v>506</v>
      </c>
      <c r="K384" s="154" t="s">
        <v>1410</v>
      </c>
      <c r="L384" s="155" t="s">
        <v>29</v>
      </c>
    </row>
    <row r="385" spans="1:12" x14ac:dyDescent="0.3">
      <c r="A385" s="45">
        <v>2007</v>
      </c>
      <c r="B385" s="35" t="s">
        <v>1953</v>
      </c>
      <c r="C385" s="35"/>
      <c r="D385" s="36" t="s">
        <v>1154</v>
      </c>
      <c r="E385" s="35" t="s">
        <v>714</v>
      </c>
      <c r="F385" s="35" t="s">
        <v>36</v>
      </c>
      <c r="G385" s="36" t="s">
        <v>341</v>
      </c>
      <c r="H385" s="36" t="s">
        <v>342</v>
      </c>
      <c r="I385" s="35">
        <v>1960</v>
      </c>
      <c r="J385" s="35" t="s">
        <v>294</v>
      </c>
      <c r="K385" s="37" t="s">
        <v>1411</v>
      </c>
      <c r="L385" s="46" t="s">
        <v>19</v>
      </c>
    </row>
    <row r="386" spans="1:12" x14ac:dyDescent="0.3">
      <c r="A386" s="45">
        <v>2007</v>
      </c>
      <c r="B386" s="35" t="s">
        <v>1953</v>
      </c>
      <c r="C386" s="35"/>
      <c r="D386" s="36" t="s">
        <v>1154</v>
      </c>
      <c r="E386" s="35" t="s">
        <v>714</v>
      </c>
      <c r="F386" s="35" t="s">
        <v>16</v>
      </c>
      <c r="G386" s="36" t="s">
        <v>183</v>
      </c>
      <c r="H386" s="36" t="s">
        <v>14</v>
      </c>
      <c r="I386" s="35">
        <v>1954</v>
      </c>
      <c r="J386" s="35" t="s">
        <v>39</v>
      </c>
      <c r="K386" s="37" t="s">
        <v>899</v>
      </c>
      <c r="L386" s="46" t="s">
        <v>29</v>
      </c>
    </row>
    <row r="387" spans="1:12" x14ac:dyDescent="0.3">
      <c r="A387" s="45">
        <v>2007</v>
      </c>
      <c r="B387" s="35" t="s">
        <v>1953</v>
      </c>
      <c r="C387" s="35"/>
      <c r="D387" s="36" t="s">
        <v>1154</v>
      </c>
      <c r="E387" s="35" t="s">
        <v>714</v>
      </c>
      <c r="F387" s="35" t="s">
        <v>16</v>
      </c>
      <c r="G387" s="36" t="s">
        <v>183</v>
      </c>
      <c r="H387" s="36" t="s">
        <v>14</v>
      </c>
      <c r="I387" s="35">
        <v>1954</v>
      </c>
      <c r="J387" s="35" t="s">
        <v>44</v>
      </c>
      <c r="K387" s="37" t="s">
        <v>1412</v>
      </c>
      <c r="L387" s="46" t="s">
        <v>19</v>
      </c>
    </row>
    <row r="388" spans="1:12" x14ac:dyDescent="0.3">
      <c r="A388" s="45">
        <v>2007</v>
      </c>
      <c r="B388" s="35" t="s">
        <v>1953</v>
      </c>
      <c r="C388" s="35"/>
      <c r="D388" s="36" t="s">
        <v>1154</v>
      </c>
      <c r="E388" s="35" t="s">
        <v>714</v>
      </c>
      <c r="F388" s="35" t="s">
        <v>16</v>
      </c>
      <c r="G388" s="36" t="s">
        <v>58</v>
      </c>
      <c r="H388" s="36" t="s">
        <v>59</v>
      </c>
      <c r="I388" s="35">
        <v>1956</v>
      </c>
      <c r="J388" s="35" t="s">
        <v>60</v>
      </c>
      <c r="K388" s="37" t="s">
        <v>542</v>
      </c>
      <c r="L388" s="46" t="s">
        <v>29</v>
      </c>
    </row>
    <row r="389" spans="1:12" x14ac:dyDescent="0.3">
      <c r="A389" s="45">
        <v>2007</v>
      </c>
      <c r="B389" s="35" t="s">
        <v>1953</v>
      </c>
      <c r="C389" s="35"/>
      <c r="D389" s="36" t="s">
        <v>1154</v>
      </c>
      <c r="E389" s="35" t="s">
        <v>714</v>
      </c>
      <c r="F389" s="35" t="s">
        <v>99</v>
      </c>
      <c r="G389" s="36" t="s">
        <v>26</v>
      </c>
      <c r="H389" s="36" t="s">
        <v>27</v>
      </c>
      <c r="I389" s="35">
        <v>1948</v>
      </c>
      <c r="J389" s="35" t="s">
        <v>44</v>
      </c>
      <c r="K389" s="37" t="s">
        <v>1415</v>
      </c>
      <c r="L389" s="46" t="s">
        <v>29</v>
      </c>
    </row>
    <row r="390" spans="1:12" x14ac:dyDescent="0.3">
      <c r="A390" s="45">
        <v>2007</v>
      </c>
      <c r="B390" s="35" t="s">
        <v>1953</v>
      </c>
      <c r="C390" s="35"/>
      <c r="D390" s="36" t="s">
        <v>1154</v>
      </c>
      <c r="E390" s="35" t="s">
        <v>714</v>
      </c>
      <c r="F390" s="35" t="s">
        <v>99</v>
      </c>
      <c r="G390" s="36" t="s">
        <v>26</v>
      </c>
      <c r="H390" s="36" t="s">
        <v>27</v>
      </c>
      <c r="I390" s="35">
        <v>1948</v>
      </c>
      <c r="J390" s="35" t="s">
        <v>199</v>
      </c>
      <c r="K390" s="37" t="s">
        <v>1416</v>
      </c>
      <c r="L390" s="46" t="s">
        <v>25</v>
      </c>
    </row>
    <row r="391" spans="1:12" x14ac:dyDescent="0.3">
      <c r="A391" s="45">
        <v>2007</v>
      </c>
      <c r="B391" s="35" t="s">
        <v>1953</v>
      </c>
      <c r="C391" s="35"/>
      <c r="D391" s="36" t="s">
        <v>1154</v>
      </c>
      <c r="E391" s="35" t="s">
        <v>714</v>
      </c>
      <c r="F391" s="35" t="s">
        <v>99</v>
      </c>
      <c r="G391" s="36" t="s">
        <v>26</v>
      </c>
      <c r="H391" s="36" t="s">
        <v>27</v>
      </c>
      <c r="I391" s="35">
        <v>1948</v>
      </c>
      <c r="J391" s="35" t="s">
        <v>30</v>
      </c>
      <c r="K391" s="37" t="s">
        <v>1414</v>
      </c>
      <c r="L391" s="46" t="s">
        <v>19</v>
      </c>
    </row>
    <row r="392" spans="1:12" x14ac:dyDescent="0.3">
      <c r="A392" s="45">
        <v>2007</v>
      </c>
      <c r="B392" s="35" t="s">
        <v>1953</v>
      </c>
      <c r="C392" s="35"/>
      <c r="D392" s="36" t="s">
        <v>1154</v>
      </c>
      <c r="E392" s="35" t="s">
        <v>714</v>
      </c>
      <c r="F392" s="35" t="s">
        <v>99</v>
      </c>
      <c r="G392" s="36" t="s">
        <v>13</v>
      </c>
      <c r="H392" s="36" t="s">
        <v>14</v>
      </c>
      <c r="I392" s="35">
        <v>1949</v>
      </c>
      <c r="J392" s="35" t="s">
        <v>17</v>
      </c>
      <c r="K392" s="37" t="s">
        <v>1402</v>
      </c>
      <c r="L392" s="46" t="s">
        <v>19</v>
      </c>
    </row>
    <row r="393" spans="1:12" x14ac:dyDescent="0.3">
      <c r="A393" s="45">
        <v>2007</v>
      </c>
      <c r="B393" s="35" t="s">
        <v>1953</v>
      </c>
      <c r="C393" s="35"/>
      <c r="D393" s="36" t="s">
        <v>1154</v>
      </c>
      <c r="E393" s="35" t="s">
        <v>714</v>
      </c>
      <c r="F393" s="35" t="s">
        <v>99</v>
      </c>
      <c r="G393" s="36" t="s">
        <v>503</v>
      </c>
      <c r="H393" s="36" t="s">
        <v>190</v>
      </c>
      <c r="I393" s="35">
        <v>1951</v>
      </c>
      <c r="J393" s="35" t="s">
        <v>135</v>
      </c>
      <c r="K393" s="37" t="s">
        <v>1403</v>
      </c>
      <c r="L393" s="46" t="s">
        <v>29</v>
      </c>
    </row>
    <row r="394" spans="1:12" x14ac:dyDescent="0.3">
      <c r="A394" s="45">
        <v>2007</v>
      </c>
      <c r="B394" s="35" t="s">
        <v>1953</v>
      </c>
      <c r="C394" s="35"/>
      <c r="D394" s="36" t="s">
        <v>1154</v>
      </c>
      <c r="E394" s="35" t="s">
        <v>714</v>
      </c>
      <c r="F394" s="35" t="s">
        <v>99</v>
      </c>
      <c r="G394" s="36" t="s">
        <v>181</v>
      </c>
      <c r="H394" s="36" t="s">
        <v>166</v>
      </c>
      <c r="I394" s="35">
        <v>1952</v>
      </c>
      <c r="J394" s="35" t="s">
        <v>37</v>
      </c>
      <c r="K394" s="37" t="s">
        <v>1413</v>
      </c>
      <c r="L394" s="46" t="s">
        <v>29</v>
      </c>
    </row>
    <row r="395" spans="1:12" x14ac:dyDescent="0.3">
      <c r="A395" s="45">
        <v>2007</v>
      </c>
      <c r="B395" s="35" t="s">
        <v>1953</v>
      </c>
      <c r="C395" s="35"/>
      <c r="D395" s="36" t="s">
        <v>1154</v>
      </c>
      <c r="E395" s="35" t="s">
        <v>714</v>
      </c>
      <c r="F395" s="35" t="s">
        <v>334</v>
      </c>
      <c r="G395" s="36" t="s">
        <v>196</v>
      </c>
      <c r="H395" s="36" t="s">
        <v>197</v>
      </c>
      <c r="I395" s="35">
        <v>1930</v>
      </c>
      <c r="J395" s="35" t="s">
        <v>39</v>
      </c>
      <c r="K395" s="37" t="s">
        <v>1417</v>
      </c>
      <c r="L395" s="46" t="s">
        <v>19</v>
      </c>
    </row>
    <row r="396" spans="1:12" x14ac:dyDescent="0.3">
      <c r="A396" s="45">
        <v>2007</v>
      </c>
      <c r="B396" s="35" t="s">
        <v>1953</v>
      </c>
      <c r="C396" s="35"/>
      <c r="D396" s="36" t="s">
        <v>1154</v>
      </c>
      <c r="E396" s="35" t="s">
        <v>714</v>
      </c>
      <c r="F396" s="35" t="s">
        <v>228</v>
      </c>
      <c r="G396" s="36" t="s">
        <v>211</v>
      </c>
      <c r="H396" s="36" t="s">
        <v>212</v>
      </c>
      <c r="I396" s="35">
        <v>1965</v>
      </c>
      <c r="J396" s="35" t="s">
        <v>213</v>
      </c>
      <c r="K396" s="37" t="s">
        <v>1399</v>
      </c>
      <c r="L396" s="46" t="s">
        <v>29</v>
      </c>
    </row>
    <row r="397" spans="1:12" x14ac:dyDescent="0.3">
      <c r="A397" s="45">
        <v>2007</v>
      </c>
      <c r="B397" s="35" t="s">
        <v>1953</v>
      </c>
      <c r="C397" s="35"/>
      <c r="D397" s="36" t="s">
        <v>1154</v>
      </c>
      <c r="E397" s="35" t="s">
        <v>714</v>
      </c>
      <c r="F397" s="35" t="s">
        <v>256</v>
      </c>
      <c r="G397" s="36" t="s">
        <v>314</v>
      </c>
      <c r="H397" s="36" t="s">
        <v>14</v>
      </c>
      <c r="I397" s="35">
        <v>1960</v>
      </c>
      <c r="J397" s="35" t="s">
        <v>37</v>
      </c>
      <c r="K397" s="37" t="s">
        <v>1404</v>
      </c>
      <c r="L397" s="46" t="s">
        <v>29</v>
      </c>
    </row>
    <row r="398" spans="1:12" x14ac:dyDescent="0.3">
      <c r="A398" s="45">
        <v>2007</v>
      </c>
      <c r="B398" s="35" t="s">
        <v>1953</v>
      </c>
      <c r="C398" s="35"/>
      <c r="D398" s="36" t="s">
        <v>1154</v>
      </c>
      <c r="E398" s="35" t="s">
        <v>714</v>
      </c>
      <c r="F398" s="35" t="s">
        <v>256</v>
      </c>
      <c r="G398" s="36" t="s">
        <v>314</v>
      </c>
      <c r="H398" s="36" t="s">
        <v>14</v>
      </c>
      <c r="I398" s="35">
        <v>1960</v>
      </c>
      <c r="J398" s="35" t="s">
        <v>199</v>
      </c>
      <c r="K398" s="37" t="s">
        <v>1407</v>
      </c>
      <c r="L398" s="46" t="s">
        <v>29</v>
      </c>
    </row>
    <row r="399" spans="1:12" x14ac:dyDescent="0.3">
      <c r="A399" s="45">
        <v>2007</v>
      </c>
      <c r="B399" s="35" t="s">
        <v>1953</v>
      </c>
      <c r="C399" s="35"/>
      <c r="D399" s="36" t="s">
        <v>1154</v>
      </c>
      <c r="E399" s="35" t="s">
        <v>714</v>
      </c>
      <c r="F399" s="35" t="s">
        <v>256</v>
      </c>
      <c r="G399" s="36" t="s">
        <v>314</v>
      </c>
      <c r="H399" s="36" t="s">
        <v>14</v>
      </c>
      <c r="I399" s="35">
        <v>1960</v>
      </c>
      <c r="J399" s="35" t="s">
        <v>44</v>
      </c>
      <c r="K399" s="37" t="s">
        <v>1406</v>
      </c>
      <c r="L399" s="46" t="s">
        <v>25</v>
      </c>
    </row>
    <row r="400" spans="1:12" x14ac:dyDescent="0.3">
      <c r="A400" s="45">
        <v>2007</v>
      </c>
      <c r="B400" s="35" t="s">
        <v>1953</v>
      </c>
      <c r="C400" s="35"/>
      <c r="D400" s="36" t="s">
        <v>1154</v>
      </c>
      <c r="E400" s="35" t="s">
        <v>714</v>
      </c>
      <c r="F400" s="35" t="s">
        <v>256</v>
      </c>
      <c r="G400" s="36" t="s">
        <v>314</v>
      </c>
      <c r="H400" s="36" t="s">
        <v>14</v>
      </c>
      <c r="I400" s="35">
        <v>1960</v>
      </c>
      <c r="J400" s="35" t="s">
        <v>39</v>
      </c>
      <c r="K400" s="37" t="s">
        <v>1405</v>
      </c>
      <c r="L400" s="46" t="s">
        <v>19</v>
      </c>
    </row>
    <row r="401" spans="1:12" x14ac:dyDescent="0.3">
      <c r="A401" s="45">
        <v>2007</v>
      </c>
      <c r="B401" s="35" t="s">
        <v>1953</v>
      </c>
      <c r="C401" s="35"/>
      <c r="D401" s="36" t="s">
        <v>1154</v>
      </c>
      <c r="E401" s="35" t="s">
        <v>714</v>
      </c>
      <c r="F401" s="35" t="s">
        <v>47</v>
      </c>
      <c r="G401" s="36" t="s">
        <v>1353</v>
      </c>
      <c r="H401" s="36" t="s">
        <v>1040</v>
      </c>
      <c r="I401" s="35">
        <v>1950</v>
      </c>
      <c r="J401" s="35" t="s">
        <v>24</v>
      </c>
      <c r="K401" s="37" t="s">
        <v>1400</v>
      </c>
      <c r="L401" s="46" t="s">
        <v>19</v>
      </c>
    </row>
    <row r="402" spans="1:12" x14ac:dyDescent="0.3">
      <c r="A402" s="45">
        <v>2007</v>
      </c>
      <c r="B402" s="35" t="s">
        <v>1953</v>
      </c>
      <c r="C402" s="35"/>
      <c r="D402" s="36" t="s">
        <v>1154</v>
      </c>
      <c r="E402" s="35" t="s">
        <v>714</v>
      </c>
      <c r="F402" s="35" t="s">
        <v>80</v>
      </c>
      <c r="G402" s="36" t="s">
        <v>239</v>
      </c>
      <c r="H402" s="36" t="s">
        <v>240</v>
      </c>
      <c r="I402" s="35">
        <v>1945</v>
      </c>
      <c r="J402" s="35" t="s">
        <v>127</v>
      </c>
      <c r="K402" s="37" t="s">
        <v>1401</v>
      </c>
      <c r="L402" s="46" t="s">
        <v>25</v>
      </c>
    </row>
    <row r="403" spans="1:12" x14ac:dyDescent="0.3">
      <c r="A403" s="45">
        <v>2007</v>
      </c>
      <c r="B403" s="35" t="s">
        <v>1953</v>
      </c>
      <c r="C403" s="35"/>
      <c r="D403" s="36" t="s">
        <v>1154</v>
      </c>
      <c r="E403" s="35" t="s">
        <v>714</v>
      </c>
      <c r="F403" s="35" t="s">
        <v>284</v>
      </c>
      <c r="G403" s="36" t="s">
        <v>83</v>
      </c>
      <c r="H403" s="36" t="s">
        <v>59</v>
      </c>
      <c r="I403" s="35">
        <v>1934</v>
      </c>
      <c r="J403" s="35" t="s">
        <v>28</v>
      </c>
      <c r="K403" s="37" t="s">
        <v>1201</v>
      </c>
      <c r="L403" s="46" t="s">
        <v>29</v>
      </c>
    </row>
    <row r="404" spans="1:12" x14ac:dyDescent="0.3">
      <c r="A404" s="45">
        <v>2007</v>
      </c>
      <c r="B404" s="35" t="s">
        <v>1953</v>
      </c>
      <c r="C404" s="35"/>
      <c r="D404" s="36" t="s">
        <v>1154</v>
      </c>
      <c r="E404" s="35" t="s">
        <v>714</v>
      </c>
      <c r="F404" s="35" t="s">
        <v>90</v>
      </c>
      <c r="G404" s="36" t="s">
        <v>348</v>
      </c>
      <c r="H404" s="36" t="s">
        <v>349</v>
      </c>
      <c r="I404" s="35">
        <v>1926</v>
      </c>
      <c r="J404" s="35" t="s">
        <v>30</v>
      </c>
      <c r="K404" s="37" t="s">
        <v>1409</v>
      </c>
      <c r="L404" s="46" t="s">
        <v>29</v>
      </c>
    </row>
    <row r="405" spans="1:12" ht="15" thickBot="1" x14ac:dyDescent="0.35">
      <c r="A405" s="162">
        <v>2007</v>
      </c>
      <c r="B405" s="163" t="s">
        <v>1953</v>
      </c>
      <c r="C405" s="163"/>
      <c r="D405" s="165" t="s">
        <v>1154</v>
      </c>
      <c r="E405" s="163" t="s">
        <v>714</v>
      </c>
      <c r="F405" s="163" t="s">
        <v>90</v>
      </c>
      <c r="G405" s="165" t="s">
        <v>348</v>
      </c>
      <c r="H405" s="165" t="s">
        <v>349</v>
      </c>
      <c r="I405" s="163">
        <v>1926</v>
      </c>
      <c r="J405" s="163" t="s">
        <v>37</v>
      </c>
      <c r="K405" s="166" t="s">
        <v>1408</v>
      </c>
      <c r="L405" s="167" t="s">
        <v>25</v>
      </c>
    </row>
    <row r="406" spans="1:12" x14ac:dyDescent="0.3">
      <c r="A406" s="66">
        <v>2008</v>
      </c>
      <c r="B406" s="67" t="s">
        <v>1958</v>
      </c>
      <c r="C406" s="67" t="s">
        <v>375</v>
      </c>
      <c r="D406" s="68" t="s">
        <v>369</v>
      </c>
      <c r="E406" s="67" t="s">
        <v>370</v>
      </c>
      <c r="F406" s="67" t="s">
        <v>16</v>
      </c>
      <c r="G406" s="68" t="s">
        <v>183</v>
      </c>
      <c r="H406" s="68" t="s">
        <v>14</v>
      </c>
      <c r="I406" s="67">
        <v>1954</v>
      </c>
      <c r="J406" s="67" t="s">
        <v>37</v>
      </c>
      <c r="K406" s="69" t="s">
        <v>392</v>
      </c>
      <c r="L406" s="70" t="s">
        <v>29</v>
      </c>
    </row>
    <row r="407" spans="1:12" x14ac:dyDescent="0.3">
      <c r="A407" s="71">
        <v>2008</v>
      </c>
      <c r="B407" s="72" t="s">
        <v>1958</v>
      </c>
      <c r="C407" s="72" t="s">
        <v>404</v>
      </c>
      <c r="D407" s="73" t="s">
        <v>369</v>
      </c>
      <c r="E407" s="72" t="s">
        <v>370</v>
      </c>
      <c r="F407" s="72" t="s">
        <v>16</v>
      </c>
      <c r="G407" s="73" t="s">
        <v>183</v>
      </c>
      <c r="H407" s="73" t="s">
        <v>14</v>
      </c>
      <c r="I407" s="72">
        <v>1954</v>
      </c>
      <c r="J407" s="72" t="s">
        <v>44</v>
      </c>
      <c r="K407" s="74" t="s">
        <v>405</v>
      </c>
      <c r="L407" s="75" t="s">
        <v>25</v>
      </c>
    </row>
    <row r="408" spans="1:12" x14ac:dyDescent="0.3">
      <c r="A408" s="71">
        <v>2008</v>
      </c>
      <c r="B408" s="72" t="s">
        <v>1958</v>
      </c>
      <c r="C408" s="72" t="s">
        <v>404</v>
      </c>
      <c r="D408" s="73" t="s">
        <v>369</v>
      </c>
      <c r="E408" s="72" t="s">
        <v>370</v>
      </c>
      <c r="F408" s="72" t="s">
        <v>99</v>
      </c>
      <c r="G408" s="73" t="s">
        <v>26</v>
      </c>
      <c r="H408" s="73" t="s">
        <v>27</v>
      </c>
      <c r="I408" s="72">
        <v>1948</v>
      </c>
      <c r="J408" s="72" t="s">
        <v>44</v>
      </c>
      <c r="K408" s="74" t="s">
        <v>406</v>
      </c>
      <c r="L408" s="75" t="s">
        <v>25</v>
      </c>
    </row>
    <row r="409" spans="1:12" x14ac:dyDescent="0.3">
      <c r="A409" s="71">
        <v>2008</v>
      </c>
      <c r="B409" s="72" t="s">
        <v>1958</v>
      </c>
      <c r="C409" s="72" t="s">
        <v>380</v>
      </c>
      <c r="D409" s="73" t="s">
        <v>369</v>
      </c>
      <c r="E409" s="72" t="s">
        <v>370</v>
      </c>
      <c r="F409" s="72" t="s">
        <v>99</v>
      </c>
      <c r="G409" s="73" t="s">
        <v>13</v>
      </c>
      <c r="H409" s="73" t="s">
        <v>14</v>
      </c>
      <c r="I409" s="72">
        <v>1949</v>
      </c>
      <c r="J409" s="72" t="s">
        <v>22</v>
      </c>
      <c r="K409" s="74" t="s">
        <v>395</v>
      </c>
      <c r="L409" s="75" t="s">
        <v>19</v>
      </c>
    </row>
    <row r="410" spans="1:12" x14ac:dyDescent="0.3">
      <c r="A410" s="71">
        <v>2008</v>
      </c>
      <c r="B410" s="72" t="s">
        <v>1958</v>
      </c>
      <c r="C410" s="72" t="s">
        <v>393</v>
      </c>
      <c r="D410" s="73" t="s">
        <v>369</v>
      </c>
      <c r="E410" s="72" t="s">
        <v>370</v>
      </c>
      <c r="F410" s="72" t="s">
        <v>99</v>
      </c>
      <c r="G410" s="73" t="s">
        <v>13</v>
      </c>
      <c r="H410" s="73" t="s">
        <v>14</v>
      </c>
      <c r="I410" s="72">
        <v>1949</v>
      </c>
      <c r="J410" s="72" t="s">
        <v>17</v>
      </c>
      <c r="K410" s="74" t="s">
        <v>394</v>
      </c>
      <c r="L410" s="75" t="s">
        <v>19</v>
      </c>
    </row>
    <row r="411" spans="1:12" x14ac:dyDescent="0.3">
      <c r="A411" s="71">
        <v>2008</v>
      </c>
      <c r="B411" s="72" t="s">
        <v>1958</v>
      </c>
      <c r="C411" s="72" t="s">
        <v>375</v>
      </c>
      <c r="D411" s="73" t="s">
        <v>369</v>
      </c>
      <c r="E411" s="72" t="s">
        <v>370</v>
      </c>
      <c r="F411" s="72" t="s">
        <v>144</v>
      </c>
      <c r="G411" s="73" t="s">
        <v>26</v>
      </c>
      <c r="H411" s="73" t="s">
        <v>27</v>
      </c>
      <c r="I411" s="72">
        <v>1948</v>
      </c>
      <c r="J411" s="72" t="s">
        <v>37</v>
      </c>
      <c r="K411" s="74" t="s">
        <v>396</v>
      </c>
      <c r="L411" s="75" t="s">
        <v>25</v>
      </c>
    </row>
    <row r="412" spans="1:12" x14ac:dyDescent="0.3">
      <c r="A412" s="71">
        <v>2008</v>
      </c>
      <c r="B412" s="72" t="s">
        <v>1958</v>
      </c>
      <c r="C412" s="72" t="s">
        <v>385</v>
      </c>
      <c r="D412" s="73" t="s">
        <v>369</v>
      </c>
      <c r="E412" s="72" t="s">
        <v>370</v>
      </c>
      <c r="F412" s="72" t="s">
        <v>144</v>
      </c>
      <c r="G412" s="73" t="s">
        <v>26</v>
      </c>
      <c r="H412" s="73" t="s">
        <v>27</v>
      </c>
      <c r="I412" s="72">
        <v>1948</v>
      </c>
      <c r="J412" s="72" t="s">
        <v>30</v>
      </c>
      <c r="K412" s="74" t="s">
        <v>397</v>
      </c>
      <c r="L412" s="75" t="s">
        <v>25</v>
      </c>
    </row>
    <row r="413" spans="1:12" x14ac:dyDescent="0.3">
      <c r="A413" s="71">
        <v>2008</v>
      </c>
      <c r="B413" s="72" t="s">
        <v>1958</v>
      </c>
      <c r="C413" s="72" t="s">
        <v>371</v>
      </c>
      <c r="D413" s="73" t="s">
        <v>369</v>
      </c>
      <c r="E413" s="72" t="s">
        <v>370</v>
      </c>
      <c r="F413" s="72" t="s">
        <v>144</v>
      </c>
      <c r="G413" s="73" t="s">
        <v>26</v>
      </c>
      <c r="H413" s="73" t="s">
        <v>27</v>
      </c>
      <c r="I413" s="72">
        <v>1948</v>
      </c>
      <c r="J413" s="72" t="s">
        <v>199</v>
      </c>
      <c r="K413" s="74" t="s">
        <v>398</v>
      </c>
      <c r="L413" s="75" t="s">
        <v>25</v>
      </c>
    </row>
    <row r="414" spans="1:12" x14ac:dyDescent="0.3">
      <c r="A414" s="71">
        <v>2008</v>
      </c>
      <c r="B414" s="72" t="s">
        <v>1958</v>
      </c>
      <c r="C414" s="72" t="s">
        <v>371</v>
      </c>
      <c r="D414" s="73" t="s">
        <v>369</v>
      </c>
      <c r="E414" s="72" t="s">
        <v>370</v>
      </c>
      <c r="F414" s="72" t="s">
        <v>228</v>
      </c>
      <c r="G414" s="73" t="s">
        <v>372</v>
      </c>
      <c r="H414" s="73" t="s">
        <v>373</v>
      </c>
      <c r="I414" s="72">
        <v>1966</v>
      </c>
      <c r="J414" s="72" t="s">
        <v>128</v>
      </c>
      <c r="K414" s="74" t="s">
        <v>374</v>
      </c>
      <c r="L414" s="75" t="s">
        <v>25</v>
      </c>
    </row>
    <row r="415" spans="1:12" x14ac:dyDescent="0.3">
      <c r="A415" s="71">
        <v>2008</v>
      </c>
      <c r="B415" s="72" t="s">
        <v>1958</v>
      </c>
      <c r="C415" s="72" t="s">
        <v>375</v>
      </c>
      <c r="D415" s="73" t="s">
        <v>369</v>
      </c>
      <c r="E415" s="72" t="s">
        <v>370</v>
      </c>
      <c r="F415" s="72" t="s">
        <v>256</v>
      </c>
      <c r="G415" s="73" t="s">
        <v>314</v>
      </c>
      <c r="H415" s="73" t="s">
        <v>14</v>
      </c>
      <c r="I415" s="72">
        <v>1960</v>
      </c>
      <c r="J415" s="72" t="s">
        <v>39</v>
      </c>
      <c r="K415" s="74" t="s">
        <v>376</v>
      </c>
      <c r="L415" s="75" t="s">
        <v>29</v>
      </c>
    </row>
    <row r="416" spans="1:12" x14ac:dyDescent="0.3">
      <c r="A416" s="71">
        <v>2008</v>
      </c>
      <c r="B416" s="72" t="s">
        <v>1958</v>
      </c>
      <c r="C416" s="72" t="s">
        <v>393</v>
      </c>
      <c r="D416" s="73" t="s">
        <v>369</v>
      </c>
      <c r="E416" s="72" t="s">
        <v>370</v>
      </c>
      <c r="F416" s="72" t="s">
        <v>256</v>
      </c>
      <c r="G416" s="73" t="s">
        <v>314</v>
      </c>
      <c r="H416" s="73" t="s">
        <v>14</v>
      </c>
      <c r="I416" s="72">
        <v>1960</v>
      </c>
      <c r="J416" s="72" t="s">
        <v>44</v>
      </c>
      <c r="K416" s="74" t="s">
        <v>399</v>
      </c>
      <c r="L416" s="75" t="s">
        <v>25</v>
      </c>
    </row>
    <row r="417" spans="1:12" x14ac:dyDescent="0.3">
      <c r="A417" s="71">
        <v>2008</v>
      </c>
      <c r="B417" s="72" t="s">
        <v>1958</v>
      </c>
      <c r="C417" s="72" t="s">
        <v>377</v>
      </c>
      <c r="D417" s="73" t="s">
        <v>369</v>
      </c>
      <c r="E417" s="72" t="s">
        <v>370</v>
      </c>
      <c r="F417" s="72" t="s">
        <v>80</v>
      </c>
      <c r="G417" s="73" t="s">
        <v>400</v>
      </c>
      <c r="H417" s="73" t="s">
        <v>401</v>
      </c>
      <c r="I417" s="72">
        <v>1948</v>
      </c>
      <c r="J417" s="72" t="s">
        <v>317</v>
      </c>
      <c r="K417" s="74" t="s">
        <v>402</v>
      </c>
      <c r="L417" s="75" t="s">
        <v>29</v>
      </c>
    </row>
    <row r="418" spans="1:12" x14ac:dyDescent="0.3">
      <c r="A418" s="71">
        <v>2008</v>
      </c>
      <c r="B418" s="72" t="s">
        <v>1958</v>
      </c>
      <c r="C418" s="72" t="s">
        <v>371</v>
      </c>
      <c r="D418" s="73" t="s">
        <v>369</v>
      </c>
      <c r="E418" s="72" t="s">
        <v>370</v>
      </c>
      <c r="F418" s="72" t="s">
        <v>284</v>
      </c>
      <c r="G418" s="73" t="s">
        <v>235</v>
      </c>
      <c r="H418" s="73" t="s">
        <v>236</v>
      </c>
      <c r="I418" s="72">
        <v>1935</v>
      </c>
      <c r="J418" s="72" t="s">
        <v>128</v>
      </c>
      <c r="K418" s="74" t="s">
        <v>378</v>
      </c>
      <c r="L418" s="75" t="s">
        <v>25</v>
      </c>
    </row>
    <row r="419" spans="1:12" x14ac:dyDescent="0.3">
      <c r="A419" s="71">
        <v>2008</v>
      </c>
      <c r="B419" s="72" t="s">
        <v>1958</v>
      </c>
      <c r="C419" s="72" t="s">
        <v>377</v>
      </c>
      <c r="D419" s="73" t="s">
        <v>369</v>
      </c>
      <c r="E419" s="72" t="s">
        <v>370</v>
      </c>
      <c r="F419" s="72" t="s">
        <v>284</v>
      </c>
      <c r="G419" s="73" t="s">
        <v>235</v>
      </c>
      <c r="H419" s="73" t="s">
        <v>236</v>
      </c>
      <c r="I419" s="72">
        <v>1935</v>
      </c>
      <c r="J419" s="72" t="s">
        <v>24</v>
      </c>
      <c r="K419" s="74" t="s">
        <v>379</v>
      </c>
      <c r="L419" s="75" t="s">
        <v>19</v>
      </c>
    </row>
    <row r="420" spans="1:12" x14ac:dyDescent="0.3">
      <c r="A420" s="71">
        <v>2008</v>
      </c>
      <c r="B420" s="72" t="s">
        <v>1958</v>
      </c>
      <c r="C420" s="72" t="s">
        <v>380</v>
      </c>
      <c r="D420" s="73" t="s">
        <v>369</v>
      </c>
      <c r="E420" s="72" t="s">
        <v>370</v>
      </c>
      <c r="F420" s="72" t="s">
        <v>284</v>
      </c>
      <c r="G420" s="73" t="s">
        <v>83</v>
      </c>
      <c r="H420" s="73" t="s">
        <v>59</v>
      </c>
      <c r="I420" s="72">
        <v>1934</v>
      </c>
      <c r="J420" s="72" t="s">
        <v>28</v>
      </c>
      <c r="K420" s="74" t="s">
        <v>381</v>
      </c>
      <c r="L420" s="75" t="s">
        <v>19</v>
      </c>
    </row>
    <row r="421" spans="1:12" x14ac:dyDescent="0.3">
      <c r="A421" s="71">
        <v>2008</v>
      </c>
      <c r="B421" s="72" t="s">
        <v>1958</v>
      </c>
      <c r="C421" s="72" t="s">
        <v>382</v>
      </c>
      <c r="D421" s="73" t="s">
        <v>369</v>
      </c>
      <c r="E421" s="72" t="s">
        <v>370</v>
      </c>
      <c r="F421" s="72" t="s">
        <v>207</v>
      </c>
      <c r="G421" s="73" t="s">
        <v>91</v>
      </c>
      <c r="H421" s="73" t="s">
        <v>92</v>
      </c>
      <c r="I421" s="72">
        <v>1920</v>
      </c>
      <c r="J421" s="72" t="s">
        <v>213</v>
      </c>
      <c r="K421" s="74" t="s">
        <v>383</v>
      </c>
      <c r="L421" s="75" t="s">
        <v>29</v>
      </c>
    </row>
    <row r="422" spans="1:12" x14ac:dyDescent="0.3">
      <c r="A422" s="71">
        <v>2008</v>
      </c>
      <c r="B422" s="72" t="s">
        <v>1958</v>
      </c>
      <c r="C422" s="72" t="s">
        <v>380</v>
      </c>
      <c r="D422" s="73" t="s">
        <v>369</v>
      </c>
      <c r="E422" s="72" t="s">
        <v>370</v>
      </c>
      <c r="F422" s="72" t="s">
        <v>207</v>
      </c>
      <c r="G422" s="73" t="s">
        <v>91</v>
      </c>
      <c r="H422" s="73" t="s">
        <v>92</v>
      </c>
      <c r="I422" s="72">
        <v>1920</v>
      </c>
      <c r="J422" s="72" t="s">
        <v>28</v>
      </c>
      <c r="K422" s="74" t="s">
        <v>384</v>
      </c>
      <c r="L422" s="75" t="s">
        <v>29</v>
      </c>
    </row>
    <row r="423" spans="1:12" x14ac:dyDescent="0.3">
      <c r="A423" s="71">
        <v>2008</v>
      </c>
      <c r="B423" s="72" t="s">
        <v>1958</v>
      </c>
      <c r="C423" s="72" t="s">
        <v>385</v>
      </c>
      <c r="D423" s="73" t="s">
        <v>369</v>
      </c>
      <c r="E423" s="72" t="s">
        <v>370</v>
      </c>
      <c r="F423" s="72" t="s">
        <v>207</v>
      </c>
      <c r="G423" s="73" t="s">
        <v>91</v>
      </c>
      <c r="H423" s="73" t="s">
        <v>92</v>
      </c>
      <c r="I423" s="72">
        <v>1920</v>
      </c>
      <c r="J423" s="72" t="s">
        <v>93</v>
      </c>
      <c r="K423" s="74" t="s">
        <v>386</v>
      </c>
      <c r="L423" s="75" t="s">
        <v>29</v>
      </c>
    </row>
    <row r="424" spans="1:12" x14ac:dyDescent="0.3">
      <c r="A424" s="71">
        <v>2008</v>
      </c>
      <c r="B424" s="72" t="s">
        <v>1958</v>
      </c>
      <c r="C424" s="72" t="s">
        <v>382</v>
      </c>
      <c r="D424" s="73" t="s">
        <v>369</v>
      </c>
      <c r="E424" s="72" t="s">
        <v>370</v>
      </c>
      <c r="F424" s="72" t="s">
        <v>311</v>
      </c>
      <c r="G424" s="73" t="s">
        <v>305</v>
      </c>
      <c r="H424" s="73" t="s">
        <v>163</v>
      </c>
      <c r="I424" s="72">
        <v>1916</v>
      </c>
      <c r="J424" s="72" t="s">
        <v>37</v>
      </c>
      <c r="K424" s="74" t="s">
        <v>387</v>
      </c>
      <c r="L424" s="75" t="s">
        <v>25</v>
      </c>
    </row>
    <row r="425" spans="1:12" x14ac:dyDescent="0.3">
      <c r="A425" s="71">
        <v>2008</v>
      </c>
      <c r="B425" s="72" t="s">
        <v>1958</v>
      </c>
      <c r="C425" s="72" t="s">
        <v>380</v>
      </c>
      <c r="D425" s="73" t="s">
        <v>369</v>
      </c>
      <c r="E425" s="72" t="s">
        <v>370</v>
      </c>
      <c r="F425" s="72" t="s">
        <v>311</v>
      </c>
      <c r="G425" s="73" t="s">
        <v>305</v>
      </c>
      <c r="H425" s="73" t="s">
        <v>163</v>
      </c>
      <c r="I425" s="72">
        <v>1916</v>
      </c>
      <c r="J425" s="72" t="s">
        <v>30</v>
      </c>
      <c r="K425" s="74" t="s">
        <v>388</v>
      </c>
      <c r="L425" s="75" t="s">
        <v>25</v>
      </c>
    </row>
    <row r="426" spans="1:12" x14ac:dyDescent="0.3">
      <c r="A426" s="71">
        <v>2008</v>
      </c>
      <c r="B426" s="72" t="s">
        <v>1958</v>
      </c>
      <c r="C426" s="72" t="s">
        <v>393</v>
      </c>
      <c r="D426" s="73" t="s">
        <v>369</v>
      </c>
      <c r="E426" s="72" t="s">
        <v>370</v>
      </c>
      <c r="F426" s="72" t="s">
        <v>311</v>
      </c>
      <c r="G426" s="73" t="s">
        <v>305</v>
      </c>
      <c r="H426" s="73" t="s">
        <v>163</v>
      </c>
      <c r="I426" s="72">
        <v>1916</v>
      </c>
      <c r="J426" s="72" t="s">
        <v>44</v>
      </c>
      <c r="K426" s="74" t="s">
        <v>403</v>
      </c>
      <c r="L426" s="75" t="s">
        <v>25</v>
      </c>
    </row>
    <row r="427" spans="1:12" x14ac:dyDescent="0.3">
      <c r="A427" s="71">
        <v>2008</v>
      </c>
      <c r="B427" s="72" t="s">
        <v>1958</v>
      </c>
      <c r="C427" s="72" t="s">
        <v>390</v>
      </c>
      <c r="D427" s="73" t="s">
        <v>369</v>
      </c>
      <c r="E427" s="72" t="s">
        <v>370</v>
      </c>
      <c r="F427" s="72" t="s">
        <v>311</v>
      </c>
      <c r="G427" s="73" t="s">
        <v>305</v>
      </c>
      <c r="H427" s="73" t="s">
        <v>163</v>
      </c>
      <c r="I427" s="72">
        <v>1916</v>
      </c>
      <c r="J427" s="72" t="s">
        <v>199</v>
      </c>
      <c r="K427" s="74" t="s">
        <v>391</v>
      </c>
      <c r="L427" s="75" t="s">
        <v>25</v>
      </c>
    </row>
    <row r="428" spans="1:12" ht="15" thickBot="1" x14ac:dyDescent="0.35">
      <c r="A428" s="76">
        <v>2008</v>
      </c>
      <c r="B428" s="77" t="s">
        <v>1958</v>
      </c>
      <c r="C428" s="77" t="s">
        <v>375</v>
      </c>
      <c r="D428" s="78" t="s">
        <v>369</v>
      </c>
      <c r="E428" s="77" t="s">
        <v>370</v>
      </c>
      <c r="F428" s="77" t="s">
        <v>311</v>
      </c>
      <c r="G428" s="78" t="s">
        <v>305</v>
      </c>
      <c r="H428" s="78" t="s">
        <v>163</v>
      </c>
      <c r="I428" s="77">
        <v>1916</v>
      </c>
      <c r="J428" s="77" t="s">
        <v>39</v>
      </c>
      <c r="K428" s="79" t="s">
        <v>389</v>
      </c>
      <c r="L428" s="80" t="s">
        <v>19</v>
      </c>
    </row>
    <row r="429" spans="1:12" x14ac:dyDescent="0.3">
      <c r="A429" s="150">
        <v>2008</v>
      </c>
      <c r="B429" s="151" t="s">
        <v>1955</v>
      </c>
      <c r="C429" s="151"/>
      <c r="D429" s="153" t="s">
        <v>844</v>
      </c>
      <c r="E429" s="151" t="s">
        <v>845</v>
      </c>
      <c r="F429" s="151" t="s">
        <v>36</v>
      </c>
      <c r="G429" s="153" t="s">
        <v>341</v>
      </c>
      <c r="H429" s="153" t="s">
        <v>342</v>
      </c>
      <c r="I429" s="151">
        <v>1960</v>
      </c>
      <c r="J429" s="151" t="s">
        <v>44</v>
      </c>
      <c r="K429" s="154" t="s">
        <v>1626</v>
      </c>
      <c r="L429" s="155" t="s">
        <v>25</v>
      </c>
    </row>
    <row r="430" spans="1:12" x14ac:dyDescent="0.3">
      <c r="A430" s="45">
        <v>2008</v>
      </c>
      <c r="B430" s="35" t="s">
        <v>1955</v>
      </c>
      <c r="C430" s="35" t="s">
        <v>1631</v>
      </c>
      <c r="D430" s="36" t="s">
        <v>844</v>
      </c>
      <c r="E430" s="35" t="s">
        <v>845</v>
      </c>
      <c r="F430" s="35" t="s">
        <v>36</v>
      </c>
      <c r="G430" s="36" t="s">
        <v>341</v>
      </c>
      <c r="H430" s="36" t="s">
        <v>342</v>
      </c>
      <c r="I430" s="35">
        <v>1960</v>
      </c>
      <c r="J430" s="35" t="s">
        <v>175</v>
      </c>
      <c r="K430" s="37" t="s">
        <v>1609</v>
      </c>
      <c r="L430" s="46" t="s">
        <v>25</v>
      </c>
    </row>
    <row r="431" spans="1:12" x14ac:dyDescent="0.3">
      <c r="A431" s="45">
        <v>2008</v>
      </c>
      <c r="B431" s="35" t="s">
        <v>1955</v>
      </c>
      <c r="C431" s="35" t="s">
        <v>1633</v>
      </c>
      <c r="D431" s="36" t="s">
        <v>844</v>
      </c>
      <c r="E431" s="35" t="s">
        <v>845</v>
      </c>
      <c r="F431" s="35" t="s">
        <v>36</v>
      </c>
      <c r="G431" s="36" t="s">
        <v>341</v>
      </c>
      <c r="H431" s="36" t="s">
        <v>342</v>
      </c>
      <c r="I431" s="35">
        <v>1960</v>
      </c>
      <c r="J431" s="35" t="s">
        <v>294</v>
      </c>
      <c r="K431" s="37" t="s">
        <v>1610</v>
      </c>
      <c r="L431" s="46" t="s">
        <v>19</v>
      </c>
    </row>
    <row r="432" spans="1:12" x14ac:dyDescent="0.3">
      <c r="A432" s="45">
        <v>2008</v>
      </c>
      <c r="B432" s="35" t="s">
        <v>1955</v>
      </c>
      <c r="C432" s="35"/>
      <c r="D432" s="36" t="s">
        <v>844</v>
      </c>
      <c r="E432" s="35" t="s">
        <v>845</v>
      </c>
      <c r="F432" s="35" t="s">
        <v>16</v>
      </c>
      <c r="G432" s="36" t="s">
        <v>183</v>
      </c>
      <c r="H432" s="36" t="s">
        <v>14</v>
      </c>
      <c r="I432" s="35">
        <v>1954</v>
      </c>
      <c r="J432" s="35" t="s">
        <v>44</v>
      </c>
      <c r="K432" s="37" t="s">
        <v>1627</v>
      </c>
      <c r="L432" s="46" t="s">
        <v>25</v>
      </c>
    </row>
    <row r="433" spans="1:12" x14ac:dyDescent="0.3">
      <c r="A433" s="45">
        <v>2008</v>
      </c>
      <c r="B433" s="35" t="s">
        <v>1955</v>
      </c>
      <c r="C433" s="35" t="s">
        <v>1632</v>
      </c>
      <c r="D433" s="36" t="s">
        <v>844</v>
      </c>
      <c r="E433" s="35" t="s">
        <v>845</v>
      </c>
      <c r="F433" s="35" t="s">
        <v>16</v>
      </c>
      <c r="G433" s="36" t="s">
        <v>58</v>
      </c>
      <c r="H433" s="36" t="s">
        <v>59</v>
      </c>
      <c r="I433" s="35">
        <v>1956</v>
      </c>
      <c r="J433" s="35" t="s">
        <v>93</v>
      </c>
      <c r="K433" s="37" t="s">
        <v>1615</v>
      </c>
      <c r="L433" s="46" t="s">
        <v>29</v>
      </c>
    </row>
    <row r="434" spans="1:12" x14ac:dyDescent="0.3">
      <c r="A434" s="45">
        <v>2008</v>
      </c>
      <c r="B434" s="35" t="s">
        <v>1955</v>
      </c>
      <c r="C434" s="35" t="s">
        <v>1632</v>
      </c>
      <c r="D434" s="36" t="s">
        <v>844</v>
      </c>
      <c r="E434" s="35" t="s">
        <v>845</v>
      </c>
      <c r="F434" s="35" t="s">
        <v>16</v>
      </c>
      <c r="G434" s="36" t="s">
        <v>58</v>
      </c>
      <c r="H434" s="36" t="s">
        <v>59</v>
      </c>
      <c r="I434" s="35">
        <v>1956</v>
      </c>
      <c r="J434" s="35" t="s">
        <v>60</v>
      </c>
      <c r="K434" s="37" t="s">
        <v>977</v>
      </c>
      <c r="L434" s="46" t="s">
        <v>19</v>
      </c>
    </row>
    <row r="435" spans="1:12" x14ac:dyDescent="0.3">
      <c r="A435" s="45">
        <v>2008</v>
      </c>
      <c r="B435" s="35" t="s">
        <v>1955</v>
      </c>
      <c r="C435" s="35" t="s">
        <v>1633</v>
      </c>
      <c r="D435" s="36" t="s">
        <v>844</v>
      </c>
      <c r="E435" s="35" t="s">
        <v>845</v>
      </c>
      <c r="F435" s="35" t="s">
        <v>16</v>
      </c>
      <c r="G435" s="36" t="s">
        <v>58</v>
      </c>
      <c r="H435" s="36" t="s">
        <v>59</v>
      </c>
      <c r="I435" s="35">
        <v>1956</v>
      </c>
      <c r="J435" s="35" t="s">
        <v>294</v>
      </c>
      <c r="K435" s="37" t="s">
        <v>1616</v>
      </c>
      <c r="L435" s="46" t="s">
        <v>19</v>
      </c>
    </row>
    <row r="436" spans="1:12" x14ac:dyDescent="0.3">
      <c r="A436" s="45">
        <v>2008</v>
      </c>
      <c r="B436" s="35" t="s">
        <v>1955</v>
      </c>
      <c r="C436" s="35" t="s">
        <v>1631</v>
      </c>
      <c r="D436" s="36" t="s">
        <v>844</v>
      </c>
      <c r="E436" s="35" t="s">
        <v>845</v>
      </c>
      <c r="F436" s="35" t="s">
        <v>16</v>
      </c>
      <c r="G436" s="36" t="s">
        <v>1611</v>
      </c>
      <c r="H436" s="36" t="s">
        <v>1612</v>
      </c>
      <c r="I436" s="35">
        <v>1955</v>
      </c>
      <c r="J436" s="35" t="s">
        <v>213</v>
      </c>
      <c r="K436" s="37" t="s">
        <v>1613</v>
      </c>
      <c r="L436" s="46" t="s">
        <v>19</v>
      </c>
    </row>
    <row r="437" spans="1:12" x14ac:dyDescent="0.3">
      <c r="A437" s="45">
        <v>2008</v>
      </c>
      <c r="B437" s="35" t="s">
        <v>1955</v>
      </c>
      <c r="C437" s="35" t="s">
        <v>741</v>
      </c>
      <c r="D437" s="36" t="s">
        <v>844</v>
      </c>
      <c r="E437" s="35" t="s">
        <v>845</v>
      </c>
      <c r="F437" s="35" t="s">
        <v>16</v>
      </c>
      <c r="G437" s="36" t="s">
        <v>1611</v>
      </c>
      <c r="H437" s="36" t="s">
        <v>1612</v>
      </c>
      <c r="I437" s="35">
        <v>1955</v>
      </c>
      <c r="J437" s="35" t="s">
        <v>102</v>
      </c>
      <c r="K437" s="37" t="s">
        <v>1614</v>
      </c>
      <c r="L437" s="46" t="s">
        <v>19</v>
      </c>
    </row>
    <row r="438" spans="1:12" x14ac:dyDescent="0.3">
      <c r="A438" s="45">
        <v>2008</v>
      </c>
      <c r="B438" s="35" t="s">
        <v>1955</v>
      </c>
      <c r="C438" s="35"/>
      <c r="D438" s="36" t="s">
        <v>844</v>
      </c>
      <c r="E438" s="35" t="s">
        <v>845</v>
      </c>
      <c r="F438" s="35" t="s">
        <v>144</v>
      </c>
      <c r="G438" s="36" t="s">
        <v>1628</v>
      </c>
      <c r="H438" s="36" t="s">
        <v>75</v>
      </c>
      <c r="I438" s="35">
        <v>1948</v>
      </c>
      <c r="J438" s="35" t="s">
        <v>44</v>
      </c>
      <c r="K438" s="37" t="s">
        <v>1629</v>
      </c>
      <c r="L438" s="46" t="s">
        <v>29</v>
      </c>
    </row>
    <row r="439" spans="1:12" x14ac:dyDescent="0.3">
      <c r="A439" s="45">
        <v>2008</v>
      </c>
      <c r="B439" s="35" t="s">
        <v>1955</v>
      </c>
      <c r="C439" s="35" t="s">
        <v>1631</v>
      </c>
      <c r="D439" s="36" t="s">
        <v>844</v>
      </c>
      <c r="E439" s="35" t="s">
        <v>845</v>
      </c>
      <c r="F439" s="35" t="s">
        <v>144</v>
      </c>
      <c r="G439" s="36" t="s">
        <v>1619</v>
      </c>
      <c r="H439" s="36" t="s">
        <v>1620</v>
      </c>
      <c r="I439" s="35">
        <v>1947</v>
      </c>
      <c r="J439" s="35" t="s">
        <v>213</v>
      </c>
      <c r="K439" s="37" t="s">
        <v>1621</v>
      </c>
      <c r="L439" s="46" t="s">
        <v>29</v>
      </c>
    </row>
    <row r="440" spans="1:12" x14ac:dyDescent="0.3">
      <c r="A440" s="45">
        <v>2008</v>
      </c>
      <c r="B440" s="35" t="s">
        <v>1955</v>
      </c>
      <c r="C440" s="35" t="s">
        <v>1631</v>
      </c>
      <c r="D440" s="36" t="s">
        <v>844</v>
      </c>
      <c r="E440" s="35" t="s">
        <v>845</v>
      </c>
      <c r="F440" s="35" t="s">
        <v>144</v>
      </c>
      <c r="G440" s="36" t="s">
        <v>100</v>
      </c>
      <c r="H440" s="36" t="s">
        <v>101</v>
      </c>
      <c r="I440" s="35">
        <v>1947</v>
      </c>
      <c r="J440" s="35" t="s">
        <v>213</v>
      </c>
      <c r="K440" s="37" t="s">
        <v>1617</v>
      </c>
      <c r="L440" s="46" t="s">
        <v>25</v>
      </c>
    </row>
    <row r="441" spans="1:12" x14ac:dyDescent="0.3">
      <c r="A441" s="45">
        <v>2008</v>
      </c>
      <c r="B441" s="35" t="s">
        <v>1955</v>
      </c>
      <c r="C441" s="35" t="s">
        <v>741</v>
      </c>
      <c r="D441" s="36" t="s">
        <v>844</v>
      </c>
      <c r="E441" s="35" t="s">
        <v>845</v>
      </c>
      <c r="F441" s="35" t="s">
        <v>144</v>
      </c>
      <c r="G441" s="36" t="s">
        <v>100</v>
      </c>
      <c r="H441" s="36" t="s">
        <v>101</v>
      </c>
      <c r="I441" s="35">
        <v>1947</v>
      </c>
      <c r="J441" s="35" t="s">
        <v>102</v>
      </c>
      <c r="K441" s="37" t="s">
        <v>1618</v>
      </c>
      <c r="L441" s="46" t="s">
        <v>25</v>
      </c>
    </row>
    <row r="442" spans="1:12" x14ac:dyDescent="0.3">
      <c r="A442" s="45">
        <v>2008</v>
      </c>
      <c r="B442" s="35" t="s">
        <v>1955</v>
      </c>
      <c r="C442" s="35" t="s">
        <v>1630</v>
      </c>
      <c r="D442" s="36" t="s">
        <v>844</v>
      </c>
      <c r="E442" s="35" t="s">
        <v>845</v>
      </c>
      <c r="F442" s="35" t="s">
        <v>210</v>
      </c>
      <c r="G442" s="36" t="s">
        <v>322</v>
      </c>
      <c r="H442" s="36" t="s">
        <v>1015</v>
      </c>
      <c r="I442" s="35">
        <v>1972</v>
      </c>
      <c r="J442" s="35" t="s">
        <v>169</v>
      </c>
      <c r="K442" s="37" t="s">
        <v>1589</v>
      </c>
      <c r="L442" s="46" t="s">
        <v>19</v>
      </c>
    </row>
    <row r="443" spans="1:12" x14ac:dyDescent="0.3">
      <c r="A443" s="45">
        <v>2008</v>
      </c>
      <c r="B443" s="35" t="s">
        <v>1955</v>
      </c>
      <c r="C443" s="35" t="s">
        <v>1631</v>
      </c>
      <c r="D443" s="36" t="s">
        <v>844</v>
      </c>
      <c r="E443" s="35" t="s">
        <v>845</v>
      </c>
      <c r="F443" s="35" t="s">
        <v>228</v>
      </c>
      <c r="G443" s="36" t="s">
        <v>424</v>
      </c>
      <c r="H443" s="36" t="s">
        <v>425</v>
      </c>
      <c r="I443" s="35">
        <v>1968</v>
      </c>
      <c r="J443" s="35" t="s">
        <v>175</v>
      </c>
      <c r="K443" s="37" t="s">
        <v>1590</v>
      </c>
      <c r="L443" s="46" t="s">
        <v>19</v>
      </c>
    </row>
    <row r="444" spans="1:12" x14ac:dyDescent="0.3">
      <c r="A444" s="45">
        <v>2008</v>
      </c>
      <c r="B444" s="35" t="s">
        <v>1955</v>
      </c>
      <c r="C444" s="35" t="s">
        <v>741</v>
      </c>
      <c r="D444" s="36" t="s">
        <v>844</v>
      </c>
      <c r="E444" s="35" t="s">
        <v>845</v>
      </c>
      <c r="F444" s="35" t="s">
        <v>228</v>
      </c>
      <c r="G444" s="36" t="s">
        <v>247</v>
      </c>
      <c r="H444" s="36" t="s">
        <v>248</v>
      </c>
      <c r="I444" s="35">
        <v>1966</v>
      </c>
      <c r="J444" s="35" t="s">
        <v>245</v>
      </c>
      <c r="K444" s="37" t="s">
        <v>1586</v>
      </c>
      <c r="L444" s="46" t="s">
        <v>25</v>
      </c>
    </row>
    <row r="445" spans="1:12" x14ac:dyDescent="0.3">
      <c r="A445" s="45">
        <v>2008</v>
      </c>
      <c r="B445" s="35" t="s">
        <v>1955</v>
      </c>
      <c r="C445" s="35" t="s">
        <v>1630</v>
      </c>
      <c r="D445" s="36" t="s">
        <v>844</v>
      </c>
      <c r="E445" s="35" t="s">
        <v>845</v>
      </c>
      <c r="F445" s="35" t="s">
        <v>228</v>
      </c>
      <c r="G445" s="36" t="s">
        <v>1587</v>
      </c>
      <c r="H445" s="36" t="s">
        <v>75</v>
      </c>
      <c r="I445" s="35">
        <v>1968</v>
      </c>
      <c r="J445" s="35" t="s">
        <v>169</v>
      </c>
      <c r="K445" s="37" t="s">
        <v>1588</v>
      </c>
      <c r="L445" s="46" t="s">
        <v>29</v>
      </c>
    </row>
    <row r="446" spans="1:12" x14ac:dyDescent="0.3">
      <c r="A446" s="45">
        <v>2008</v>
      </c>
      <c r="B446" s="35" t="s">
        <v>1955</v>
      </c>
      <c r="C446" s="35" t="s">
        <v>1632</v>
      </c>
      <c r="D446" s="36" t="s">
        <v>844</v>
      </c>
      <c r="E446" s="35" t="s">
        <v>845</v>
      </c>
      <c r="F446" s="35" t="s">
        <v>256</v>
      </c>
      <c r="G446" s="38" t="s">
        <v>235</v>
      </c>
      <c r="H446" s="36" t="s">
        <v>1594</v>
      </c>
      <c r="I446" s="35">
        <v>1961</v>
      </c>
      <c r="J446" s="35" t="s">
        <v>169</v>
      </c>
      <c r="K446" s="37" t="s">
        <v>1595</v>
      </c>
      <c r="L446" s="46" t="s">
        <v>19</v>
      </c>
    </row>
    <row r="447" spans="1:12" x14ac:dyDescent="0.3">
      <c r="A447" s="45">
        <v>2008</v>
      </c>
      <c r="B447" s="35" t="s">
        <v>1955</v>
      </c>
      <c r="C447" s="35" t="s">
        <v>1632</v>
      </c>
      <c r="D447" s="36" t="s">
        <v>844</v>
      </c>
      <c r="E447" s="35" t="s">
        <v>845</v>
      </c>
      <c r="F447" s="35" t="s">
        <v>256</v>
      </c>
      <c r="G447" s="38" t="s">
        <v>359</v>
      </c>
      <c r="H447" s="36" t="s">
        <v>197</v>
      </c>
      <c r="I447" s="35">
        <v>1960</v>
      </c>
      <c r="J447" s="35" t="s">
        <v>93</v>
      </c>
      <c r="K447" s="37" t="s">
        <v>1596</v>
      </c>
      <c r="L447" s="46" t="s">
        <v>19</v>
      </c>
    </row>
    <row r="448" spans="1:12" x14ac:dyDescent="0.3">
      <c r="A448" s="45">
        <v>2008</v>
      </c>
      <c r="B448" s="35" t="s">
        <v>1955</v>
      </c>
      <c r="C448" s="35" t="s">
        <v>1631</v>
      </c>
      <c r="D448" s="36" t="s">
        <v>844</v>
      </c>
      <c r="E448" s="35" t="s">
        <v>845</v>
      </c>
      <c r="F448" s="35" t="s">
        <v>256</v>
      </c>
      <c r="G448" s="39" t="s">
        <v>874</v>
      </c>
      <c r="H448" s="36" t="s">
        <v>166</v>
      </c>
      <c r="I448" s="35">
        <v>1959</v>
      </c>
      <c r="J448" s="35" t="s">
        <v>175</v>
      </c>
      <c r="K448" s="37" t="s">
        <v>290</v>
      </c>
      <c r="L448" s="46" t="s">
        <v>25</v>
      </c>
    </row>
    <row r="449" spans="1:12" x14ac:dyDescent="0.3">
      <c r="A449" s="45">
        <v>2008</v>
      </c>
      <c r="B449" s="35" t="s">
        <v>1955</v>
      </c>
      <c r="C449" s="35" t="s">
        <v>547</v>
      </c>
      <c r="D449" s="36" t="s">
        <v>844</v>
      </c>
      <c r="E449" s="35" t="s">
        <v>845</v>
      </c>
      <c r="F449" s="35" t="s">
        <v>256</v>
      </c>
      <c r="G449" s="36" t="s">
        <v>1591</v>
      </c>
      <c r="H449" s="36" t="s">
        <v>1592</v>
      </c>
      <c r="I449" s="35">
        <v>1962</v>
      </c>
      <c r="J449" s="35" t="s">
        <v>17</v>
      </c>
      <c r="K449" s="37" t="s">
        <v>1593</v>
      </c>
      <c r="L449" s="46" t="s">
        <v>25</v>
      </c>
    </row>
    <row r="450" spans="1:12" x14ac:dyDescent="0.3">
      <c r="A450" s="45">
        <v>2008</v>
      </c>
      <c r="B450" s="35" t="s">
        <v>1955</v>
      </c>
      <c r="C450" s="35" t="s">
        <v>1631</v>
      </c>
      <c r="D450" s="36" t="s">
        <v>844</v>
      </c>
      <c r="E450" s="35" t="s">
        <v>845</v>
      </c>
      <c r="F450" s="35" t="s">
        <v>47</v>
      </c>
      <c r="G450" s="36" t="s">
        <v>1600</v>
      </c>
      <c r="H450" s="36" t="s">
        <v>1601</v>
      </c>
      <c r="I450" s="35">
        <v>1953</v>
      </c>
      <c r="J450" s="35" t="s">
        <v>175</v>
      </c>
      <c r="K450" s="37" t="s">
        <v>1602</v>
      </c>
      <c r="L450" s="46" t="s">
        <v>29</v>
      </c>
    </row>
    <row r="451" spans="1:12" x14ac:dyDescent="0.3">
      <c r="A451" s="45">
        <v>2008</v>
      </c>
      <c r="B451" s="35" t="s">
        <v>1955</v>
      </c>
      <c r="C451" s="35" t="s">
        <v>514</v>
      </c>
      <c r="D451" s="36" t="s">
        <v>844</v>
      </c>
      <c r="E451" s="35" t="s">
        <v>845</v>
      </c>
      <c r="F451" s="35" t="s">
        <v>47</v>
      </c>
      <c r="G451" s="36" t="s">
        <v>1517</v>
      </c>
      <c r="H451" s="36" t="s">
        <v>14</v>
      </c>
      <c r="I451" s="35">
        <v>1953</v>
      </c>
      <c r="J451" s="35" t="s">
        <v>128</v>
      </c>
      <c r="K451" s="37" t="s">
        <v>1598</v>
      </c>
      <c r="L451" s="46" t="s">
        <v>29</v>
      </c>
    </row>
    <row r="452" spans="1:12" x14ac:dyDescent="0.3">
      <c r="A452" s="45">
        <v>2008</v>
      </c>
      <c r="B452" s="35" t="s">
        <v>1955</v>
      </c>
      <c r="C452" s="35" t="s">
        <v>1632</v>
      </c>
      <c r="D452" s="36" t="s">
        <v>844</v>
      </c>
      <c r="E452" s="35" t="s">
        <v>845</v>
      </c>
      <c r="F452" s="35" t="s">
        <v>47</v>
      </c>
      <c r="G452" s="36" t="s">
        <v>1517</v>
      </c>
      <c r="H452" s="36" t="s">
        <v>14</v>
      </c>
      <c r="I452" s="35">
        <v>1953</v>
      </c>
      <c r="J452" s="35" t="s">
        <v>24</v>
      </c>
      <c r="K452" s="37" t="s">
        <v>1597</v>
      </c>
      <c r="L452" s="46" t="s">
        <v>19</v>
      </c>
    </row>
    <row r="453" spans="1:12" x14ac:dyDescent="0.3">
      <c r="A453" s="45">
        <v>2008</v>
      </c>
      <c r="B453" s="35" t="s">
        <v>1955</v>
      </c>
      <c r="C453" s="35" t="s">
        <v>732</v>
      </c>
      <c r="D453" s="36" t="s">
        <v>844</v>
      </c>
      <c r="E453" s="35" t="s">
        <v>845</v>
      </c>
      <c r="F453" s="35" t="s">
        <v>47</v>
      </c>
      <c r="G453" s="36" t="s">
        <v>1517</v>
      </c>
      <c r="H453" s="36" t="s">
        <v>14</v>
      </c>
      <c r="I453" s="35">
        <v>1953</v>
      </c>
      <c r="J453" s="35" t="s">
        <v>135</v>
      </c>
      <c r="K453" s="37" t="s">
        <v>1599</v>
      </c>
      <c r="L453" s="46" t="s">
        <v>19</v>
      </c>
    </row>
    <row r="454" spans="1:12" x14ac:dyDescent="0.3">
      <c r="A454" s="45">
        <v>2008</v>
      </c>
      <c r="B454" s="35" t="s">
        <v>1955</v>
      </c>
      <c r="C454" s="35" t="s">
        <v>1630</v>
      </c>
      <c r="D454" s="36" t="s">
        <v>844</v>
      </c>
      <c r="E454" s="35" t="s">
        <v>845</v>
      </c>
      <c r="F454" s="35" t="s">
        <v>85</v>
      </c>
      <c r="G454" s="36" t="s">
        <v>1603</v>
      </c>
      <c r="H454" s="36" t="s">
        <v>1250</v>
      </c>
      <c r="I454" s="35">
        <v>1929</v>
      </c>
      <c r="J454" s="35" t="s">
        <v>169</v>
      </c>
      <c r="K454" s="37" t="s">
        <v>1604</v>
      </c>
      <c r="L454" s="46" t="s">
        <v>25</v>
      </c>
    </row>
    <row r="455" spans="1:12" x14ac:dyDescent="0.3">
      <c r="A455" s="45">
        <v>2008</v>
      </c>
      <c r="B455" s="35" t="s">
        <v>1955</v>
      </c>
      <c r="C455" s="35" t="s">
        <v>1633</v>
      </c>
      <c r="D455" s="36" t="s">
        <v>844</v>
      </c>
      <c r="E455" s="35" t="s">
        <v>845</v>
      </c>
      <c r="F455" s="35" t="s">
        <v>85</v>
      </c>
      <c r="G455" s="36" t="s">
        <v>1603</v>
      </c>
      <c r="H455" s="36" t="s">
        <v>1250</v>
      </c>
      <c r="I455" s="35">
        <v>1929</v>
      </c>
      <c r="J455" s="35" t="s">
        <v>1193</v>
      </c>
      <c r="K455" s="37" t="s">
        <v>1605</v>
      </c>
      <c r="L455" s="46" t="s">
        <v>19</v>
      </c>
    </row>
    <row r="456" spans="1:12" x14ac:dyDescent="0.3">
      <c r="A456" s="45">
        <v>2008</v>
      </c>
      <c r="B456" s="35" t="s">
        <v>1955</v>
      </c>
      <c r="C456" s="35" t="s">
        <v>1632</v>
      </c>
      <c r="D456" s="36" t="s">
        <v>844</v>
      </c>
      <c r="E456" s="35" t="s">
        <v>845</v>
      </c>
      <c r="F456" s="35" t="s">
        <v>85</v>
      </c>
      <c r="G456" s="36" t="s">
        <v>302</v>
      </c>
      <c r="H456" s="36" t="s">
        <v>303</v>
      </c>
      <c r="I456" s="35">
        <v>1931</v>
      </c>
      <c r="J456" s="35" t="s">
        <v>39</v>
      </c>
      <c r="K456" s="37" t="s">
        <v>308</v>
      </c>
      <c r="L456" s="46" t="s">
        <v>29</v>
      </c>
    </row>
    <row r="457" spans="1:12" x14ac:dyDescent="0.3">
      <c r="A457" s="45">
        <v>2008</v>
      </c>
      <c r="B457" s="35" t="s">
        <v>1955</v>
      </c>
      <c r="C457" s="35" t="s">
        <v>1631</v>
      </c>
      <c r="D457" s="36" t="s">
        <v>844</v>
      </c>
      <c r="E457" s="35" t="s">
        <v>845</v>
      </c>
      <c r="F457" s="35" t="s">
        <v>90</v>
      </c>
      <c r="G457" s="36" t="s">
        <v>348</v>
      </c>
      <c r="H457" s="36" t="s">
        <v>349</v>
      </c>
      <c r="I457" s="35">
        <v>1926</v>
      </c>
      <c r="J457" s="35" t="s">
        <v>37</v>
      </c>
      <c r="K457" s="37" t="s">
        <v>1606</v>
      </c>
      <c r="L457" s="46" t="s">
        <v>25</v>
      </c>
    </row>
    <row r="458" spans="1:12" x14ac:dyDescent="0.3">
      <c r="A458" s="45">
        <v>2008</v>
      </c>
      <c r="B458" s="35" t="s">
        <v>1955</v>
      </c>
      <c r="C458" s="35" t="s">
        <v>514</v>
      </c>
      <c r="D458" s="36" t="s">
        <v>844</v>
      </c>
      <c r="E458" s="35" t="s">
        <v>845</v>
      </c>
      <c r="F458" s="35" t="s">
        <v>90</v>
      </c>
      <c r="G458" s="36" t="s">
        <v>348</v>
      </c>
      <c r="H458" s="36" t="s">
        <v>349</v>
      </c>
      <c r="I458" s="35">
        <v>1926</v>
      </c>
      <c r="J458" s="35" t="s">
        <v>30</v>
      </c>
      <c r="K458" s="37" t="s">
        <v>1607</v>
      </c>
      <c r="L458" s="46" t="s">
        <v>25</v>
      </c>
    </row>
    <row r="459" spans="1:12" x14ac:dyDescent="0.3">
      <c r="A459" s="45">
        <v>2008</v>
      </c>
      <c r="B459" s="35" t="s">
        <v>1955</v>
      </c>
      <c r="C459" s="35"/>
      <c r="D459" s="36" t="s">
        <v>844</v>
      </c>
      <c r="E459" s="35" t="s">
        <v>845</v>
      </c>
      <c r="F459" s="35" t="s">
        <v>90</v>
      </c>
      <c r="G459" s="36" t="s">
        <v>348</v>
      </c>
      <c r="H459" s="36" t="s">
        <v>349</v>
      </c>
      <c r="I459" s="35">
        <v>1926</v>
      </c>
      <c r="J459" s="35" t="s">
        <v>44</v>
      </c>
      <c r="K459" s="37" t="s">
        <v>1622</v>
      </c>
      <c r="L459" s="46" t="s">
        <v>25</v>
      </c>
    </row>
    <row r="460" spans="1:12" x14ac:dyDescent="0.3">
      <c r="A460" s="45">
        <v>2008</v>
      </c>
      <c r="B460" s="35" t="s">
        <v>1955</v>
      </c>
      <c r="C460" s="35" t="s">
        <v>547</v>
      </c>
      <c r="D460" s="36" t="s">
        <v>844</v>
      </c>
      <c r="E460" s="35" t="s">
        <v>845</v>
      </c>
      <c r="F460" s="35" t="s">
        <v>90</v>
      </c>
      <c r="G460" s="36" t="s">
        <v>348</v>
      </c>
      <c r="H460" s="36" t="s">
        <v>349</v>
      </c>
      <c r="I460" s="35">
        <v>1926</v>
      </c>
      <c r="J460" s="35" t="s">
        <v>199</v>
      </c>
      <c r="K460" s="37" t="s">
        <v>1608</v>
      </c>
      <c r="L460" s="46" t="s">
        <v>25</v>
      </c>
    </row>
    <row r="461" spans="1:12" ht="15" thickBot="1" x14ac:dyDescent="0.35">
      <c r="A461" s="162">
        <v>2008</v>
      </c>
      <c r="B461" s="163" t="s">
        <v>1955</v>
      </c>
      <c r="C461" s="163"/>
      <c r="D461" s="165" t="s">
        <v>844</v>
      </c>
      <c r="E461" s="163" t="s">
        <v>845</v>
      </c>
      <c r="F461" s="163" t="s">
        <v>90</v>
      </c>
      <c r="G461" s="165" t="s">
        <v>1624</v>
      </c>
      <c r="H461" s="165" t="s">
        <v>1623</v>
      </c>
      <c r="I461" s="163">
        <v>1928</v>
      </c>
      <c r="J461" s="163" t="s">
        <v>44</v>
      </c>
      <c r="K461" s="166" t="s">
        <v>1625</v>
      </c>
      <c r="L461" s="167" t="s">
        <v>19</v>
      </c>
    </row>
    <row r="462" spans="1:12" x14ac:dyDescent="0.3">
      <c r="A462" s="66">
        <v>2008</v>
      </c>
      <c r="B462" s="67" t="s">
        <v>1952</v>
      </c>
      <c r="C462" s="67"/>
      <c r="D462" s="68" t="s">
        <v>1930</v>
      </c>
      <c r="E462" s="67" t="s">
        <v>407</v>
      </c>
      <c r="F462" s="67" t="s">
        <v>16</v>
      </c>
      <c r="G462" s="168" t="s">
        <v>58</v>
      </c>
      <c r="H462" s="168" t="s">
        <v>59</v>
      </c>
      <c r="I462" s="67">
        <v>1956</v>
      </c>
      <c r="J462" s="67" t="s">
        <v>294</v>
      </c>
      <c r="K462" s="479">
        <v>8.98</v>
      </c>
      <c r="L462" s="70" t="s">
        <v>29</v>
      </c>
    </row>
    <row r="463" spans="1:12" x14ac:dyDescent="0.3">
      <c r="A463" s="71">
        <v>2008</v>
      </c>
      <c r="B463" s="72" t="s">
        <v>1952</v>
      </c>
      <c r="C463" s="72"/>
      <c r="D463" s="73" t="s">
        <v>1930</v>
      </c>
      <c r="E463" s="72" t="s">
        <v>407</v>
      </c>
      <c r="F463" s="72" t="s">
        <v>144</v>
      </c>
      <c r="G463" s="176" t="s">
        <v>26</v>
      </c>
      <c r="H463" s="176" t="s">
        <v>27</v>
      </c>
      <c r="I463" s="72">
        <v>1948</v>
      </c>
      <c r="J463" s="72" t="s">
        <v>177</v>
      </c>
      <c r="K463" s="426">
        <v>10.4</v>
      </c>
      <c r="L463" s="75" t="s">
        <v>29</v>
      </c>
    </row>
    <row r="464" spans="1:12" x14ac:dyDescent="0.3">
      <c r="A464" s="71">
        <v>2008</v>
      </c>
      <c r="B464" s="72" t="s">
        <v>1952</v>
      </c>
      <c r="C464" s="72"/>
      <c r="D464" s="73" t="s">
        <v>1930</v>
      </c>
      <c r="E464" s="72" t="s">
        <v>407</v>
      </c>
      <c r="F464" s="72" t="s">
        <v>144</v>
      </c>
      <c r="G464" s="176" t="s">
        <v>26</v>
      </c>
      <c r="H464" s="176" t="s">
        <v>27</v>
      </c>
      <c r="I464" s="72">
        <v>1948</v>
      </c>
      <c r="J464" s="72" t="s">
        <v>30</v>
      </c>
      <c r="K464" s="426">
        <v>41.55</v>
      </c>
      <c r="L464" s="75" t="s">
        <v>25</v>
      </c>
    </row>
    <row r="465" spans="1:12" x14ac:dyDescent="0.3">
      <c r="A465" s="71">
        <v>2008</v>
      </c>
      <c r="B465" s="72" t="s">
        <v>1952</v>
      </c>
      <c r="C465" s="72"/>
      <c r="D465" s="73" t="s">
        <v>1930</v>
      </c>
      <c r="E465" s="72" t="s">
        <v>407</v>
      </c>
      <c r="F465" s="72" t="s">
        <v>144</v>
      </c>
      <c r="G465" s="176" t="s">
        <v>26</v>
      </c>
      <c r="H465" s="176" t="s">
        <v>27</v>
      </c>
      <c r="I465" s="72">
        <v>1948</v>
      </c>
      <c r="J465" s="72" t="s">
        <v>199</v>
      </c>
      <c r="K465" s="426">
        <v>16.7</v>
      </c>
      <c r="L465" s="75" t="s">
        <v>25</v>
      </c>
    </row>
    <row r="466" spans="1:12" x14ac:dyDescent="0.3">
      <c r="A466" s="71">
        <v>2008</v>
      </c>
      <c r="B466" s="72" t="s">
        <v>1952</v>
      </c>
      <c r="C466" s="72"/>
      <c r="D466" s="73" t="s">
        <v>1930</v>
      </c>
      <c r="E466" s="72" t="s">
        <v>407</v>
      </c>
      <c r="F466" s="72" t="s">
        <v>228</v>
      </c>
      <c r="G466" s="73" t="s">
        <v>211</v>
      </c>
      <c r="H466" s="73" t="s">
        <v>212</v>
      </c>
      <c r="I466" s="72">
        <v>1965</v>
      </c>
      <c r="J466" s="72" t="s">
        <v>1931</v>
      </c>
      <c r="K466" s="426">
        <v>7.12</v>
      </c>
      <c r="L466" s="75" t="s">
        <v>25</v>
      </c>
    </row>
    <row r="467" spans="1:12" x14ac:dyDescent="0.3">
      <c r="A467" s="71">
        <v>2008</v>
      </c>
      <c r="B467" s="72" t="s">
        <v>1952</v>
      </c>
      <c r="C467" s="72"/>
      <c r="D467" s="73" t="s">
        <v>1930</v>
      </c>
      <c r="E467" s="72" t="s">
        <v>407</v>
      </c>
      <c r="F467" s="72" t="s">
        <v>256</v>
      </c>
      <c r="G467" s="176" t="s">
        <v>314</v>
      </c>
      <c r="H467" s="176" t="s">
        <v>14</v>
      </c>
      <c r="I467" s="72">
        <v>1960</v>
      </c>
      <c r="J467" s="72" t="s">
        <v>199</v>
      </c>
      <c r="K467" s="426">
        <v>14.31</v>
      </c>
      <c r="L467" s="75" t="s">
        <v>29</v>
      </c>
    </row>
    <row r="468" spans="1:12" ht="15" thickBot="1" x14ac:dyDescent="0.35">
      <c r="A468" s="76">
        <v>2008</v>
      </c>
      <c r="B468" s="77" t="s">
        <v>1952</v>
      </c>
      <c r="C468" s="77"/>
      <c r="D468" s="78" t="s">
        <v>1930</v>
      </c>
      <c r="E468" s="77" t="s">
        <v>407</v>
      </c>
      <c r="F468" s="77" t="s">
        <v>256</v>
      </c>
      <c r="G468" s="169" t="s">
        <v>314</v>
      </c>
      <c r="H468" s="169" t="s">
        <v>14</v>
      </c>
      <c r="I468" s="77">
        <v>1960</v>
      </c>
      <c r="J468" s="77" t="s">
        <v>37</v>
      </c>
      <c r="K468" s="480">
        <v>43.81</v>
      </c>
      <c r="L468" s="80" t="s">
        <v>25</v>
      </c>
    </row>
    <row r="469" spans="1:12" x14ac:dyDescent="0.3">
      <c r="A469" s="481">
        <v>2009</v>
      </c>
      <c r="B469" s="482" t="s">
        <v>1956</v>
      </c>
      <c r="C469" s="482" t="s">
        <v>1089</v>
      </c>
      <c r="D469" s="483" t="s">
        <v>97</v>
      </c>
      <c r="E469" s="482" t="s">
        <v>98</v>
      </c>
      <c r="F469" s="482" t="s">
        <v>132</v>
      </c>
      <c r="G469" s="483" t="s">
        <v>1060</v>
      </c>
      <c r="H469" s="484" t="s">
        <v>1061</v>
      </c>
      <c r="I469" s="482">
        <v>1972</v>
      </c>
      <c r="J469" s="482" t="s">
        <v>609</v>
      </c>
      <c r="K469" s="485" t="s">
        <v>1062</v>
      </c>
      <c r="L469" s="486" t="s">
        <v>19</v>
      </c>
    </row>
    <row r="470" spans="1:12" x14ac:dyDescent="0.3">
      <c r="A470" s="320">
        <v>2009</v>
      </c>
      <c r="B470" s="321" t="s">
        <v>1956</v>
      </c>
      <c r="C470" s="321" t="s">
        <v>1089</v>
      </c>
      <c r="D470" s="322" t="s">
        <v>97</v>
      </c>
      <c r="E470" s="321" t="s">
        <v>98</v>
      </c>
      <c r="F470" s="321" t="s">
        <v>159</v>
      </c>
      <c r="G470" s="322" t="s">
        <v>1023</v>
      </c>
      <c r="H470" s="323" t="s">
        <v>1072</v>
      </c>
      <c r="I470" s="321">
        <v>1972</v>
      </c>
      <c r="J470" s="321" t="s">
        <v>1011</v>
      </c>
      <c r="K470" s="324" t="s">
        <v>1069</v>
      </c>
      <c r="L470" s="325" t="s">
        <v>19</v>
      </c>
    </row>
    <row r="471" spans="1:12" x14ac:dyDescent="0.3">
      <c r="A471" s="320">
        <v>2009</v>
      </c>
      <c r="B471" s="321" t="s">
        <v>1956</v>
      </c>
      <c r="C471" s="321" t="s">
        <v>1089</v>
      </c>
      <c r="D471" s="322" t="s">
        <v>97</v>
      </c>
      <c r="E471" s="321" t="s">
        <v>98</v>
      </c>
      <c r="F471" s="321" t="s">
        <v>159</v>
      </c>
      <c r="G471" s="322" t="s">
        <v>1060</v>
      </c>
      <c r="H471" s="323" t="s">
        <v>1061</v>
      </c>
      <c r="I471" s="321">
        <v>1972</v>
      </c>
      <c r="J471" s="321" t="s">
        <v>1011</v>
      </c>
      <c r="K471" s="324" t="s">
        <v>1069</v>
      </c>
      <c r="L471" s="325" t="s">
        <v>19</v>
      </c>
    </row>
    <row r="472" spans="1:12" x14ac:dyDescent="0.3">
      <c r="A472" s="320">
        <v>2009</v>
      </c>
      <c r="B472" s="321" t="s">
        <v>1956</v>
      </c>
      <c r="C472" s="321" t="s">
        <v>1089</v>
      </c>
      <c r="D472" s="322" t="s">
        <v>97</v>
      </c>
      <c r="E472" s="321" t="s">
        <v>98</v>
      </c>
      <c r="F472" s="321" t="s">
        <v>159</v>
      </c>
      <c r="G472" s="322" t="s">
        <v>1070</v>
      </c>
      <c r="H472" s="323" t="s">
        <v>1071</v>
      </c>
      <c r="I472" s="321">
        <v>1965</v>
      </c>
      <c r="J472" s="321" t="s">
        <v>1011</v>
      </c>
      <c r="K472" s="324" t="s">
        <v>1069</v>
      </c>
      <c r="L472" s="325" t="s">
        <v>19</v>
      </c>
    </row>
    <row r="473" spans="1:12" x14ac:dyDescent="0.3">
      <c r="A473" s="320">
        <v>2009</v>
      </c>
      <c r="B473" s="321" t="s">
        <v>1956</v>
      </c>
      <c r="C473" s="321" t="s">
        <v>1013</v>
      </c>
      <c r="D473" s="322" t="s">
        <v>97</v>
      </c>
      <c r="E473" s="321" t="s">
        <v>98</v>
      </c>
      <c r="F473" s="321" t="s">
        <v>41</v>
      </c>
      <c r="G473" s="322" t="s">
        <v>1017</v>
      </c>
      <c r="H473" s="323" t="s">
        <v>1018</v>
      </c>
      <c r="I473" s="321">
        <v>1968</v>
      </c>
      <c r="J473" s="321" t="s">
        <v>1019</v>
      </c>
      <c r="K473" s="324" t="s">
        <v>1021</v>
      </c>
      <c r="L473" s="325" t="s">
        <v>29</v>
      </c>
    </row>
    <row r="474" spans="1:12" x14ac:dyDescent="0.3">
      <c r="A474" s="320">
        <v>2009</v>
      </c>
      <c r="B474" s="321" t="s">
        <v>1956</v>
      </c>
      <c r="C474" s="321" t="s">
        <v>1013</v>
      </c>
      <c r="D474" s="322" t="s">
        <v>97</v>
      </c>
      <c r="E474" s="321" t="s">
        <v>98</v>
      </c>
      <c r="F474" s="321" t="s">
        <v>36</v>
      </c>
      <c r="G474" s="322" t="s">
        <v>104</v>
      </c>
      <c r="H474" s="323" t="s">
        <v>105</v>
      </c>
      <c r="I474" s="321">
        <v>1963</v>
      </c>
      <c r="J474" s="321" t="s">
        <v>1019</v>
      </c>
      <c r="K474" s="324" t="s">
        <v>1022</v>
      </c>
      <c r="L474" s="325" t="s">
        <v>19</v>
      </c>
    </row>
    <row r="475" spans="1:12" x14ac:dyDescent="0.3">
      <c r="A475" s="320">
        <v>2009</v>
      </c>
      <c r="B475" s="321" t="s">
        <v>1956</v>
      </c>
      <c r="C475" s="321" t="s">
        <v>1013</v>
      </c>
      <c r="D475" s="322" t="s">
        <v>97</v>
      </c>
      <c r="E475" s="321" t="s">
        <v>98</v>
      </c>
      <c r="F475" s="321" t="s">
        <v>36</v>
      </c>
      <c r="G475" s="322" t="s">
        <v>1023</v>
      </c>
      <c r="H475" s="323" t="s">
        <v>1024</v>
      </c>
      <c r="I475" s="321">
        <v>1963</v>
      </c>
      <c r="J475" s="321" t="s">
        <v>1019</v>
      </c>
      <c r="K475" s="324" t="s">
        <v>1021</v>
      </c>
      <c r="L475" s="325" t="s">
        <v>29</v>
      </c>
    </row>
    <row r="476" spans="1:12" x14ac:dyDescent="0.3">
      <c r="A476" s="320">
        <v>2009</v>
      </c>
      <c r="B476" s="321" t="s">
        <v>1956</v>
      </c>
      <c r="C476" s="321" t="s">
        <v>1089</v>
      </c>
      <c r="D476" s="322" t="s">
        <v>97</v>
      </c>
      <c r="E476" s="321" t="s">
        <v>98</v>
      </c>
      <c r="F476" s="321" t="s">
        <v>36</v>
      </c>
      <c r="G476" s="322" t="s">
        <v>693</v>
      </c>
      <c r="H476" s="323" t="s">
        <v>1063</v>
      </c>
      <c r="I476" s="321">
        <v>1960</v>
      </c>
      <c r="J476" s="321" t="s">
        <v>609</v>
      </c>
      <c r="K476" s="324" t="s">
        <v>1064</v>
      </c>
      <c r="L476" s="325" t="s">
        <v>29</v>
      </c>
    </row>
    <row r="477" spans="1:12" x14ac:dyDescent="0.3">
      <c r="A477" s="320">
        <v>2009</v>
      </c>
      <c r="B477" s="321" t="s">
        <v>1956</v>
      </c>
      <c r="C477" s="321" t="s">
        <v>1013</v>
      </c>
      <c r="D477" s="322" t="s">
        <v>97</v>
      </c>
      <c r="E477" s="321" t="s">
        <v>98</v>
      </c>
      <c r="F477" s="321" t="s">
        <v>160</v>
      </c>
      <c r="G477" s="322" t="s">
        <v>104</v>
      </c>
      <c r="H477" s="323" t="s">
        <v>105</v>
      </c>
      <c r="I477" s="321">
        <v>1963</v>
      </c>
      <c r="J477" s="321" t="s">
        <v>1034</v>
      </c>
      <c r="K477" s="324" t="s">
        <v>1035</v>
      </c>
      <c r="L477" s="325" t="s">
        <v>25</v>
      </c>
    </row>
    <row r="478" spans="1:12" x14ac:dyDescent="0.3">
      <c r="A478" s="320">
        <v>2009</v>
      </c>
      <c r="B478" s="321" t="s">
        <v>1956</v>
      </c>
      <c r="C478" s="321" t="s">
        <v>1013</v>
      </c>
      <c r="D478" s="322" t="s">
        <v>97</v>
      </c>
      <c r="E478" s="321" t="s">
        <v>98</v>
      </c>
      <c r="F478" s="321" t="s">
        <v>160</v>
      </c>
      <c r="G478" s="322" t="s">
        <v>1023</v>
      </c>
      <c r="H478" s="323" t="s">
        <v>1024</v>
      </c>
      <c r="I478" s="321">
        <v>1963</v>
      </c>
      <c r="J478" s="321" t="s">
        <v>1034</v>
      </c>
      <c r="K478" s="324" t="s">
        <v>1035</v>
      </c>
      <c r="L478" s="325" t="s">
        <v>25</v>
      </c>
    </row>
    <row r="479" spans="1:12" x14ac:dyDescent="0.3">
      <c r="A479" s="320">
        <v>2009</v>
      </c>
      <c r="B479" s="321" t="s">
        <v>1956</v>
      </c>
      <c r="C479" s="321" t="s">
        <v>1013</v>
      </c>
      <c r="D479" s="322" t="s">
        <v>97</v>
      </c>
      <c r="E479" s="321" t="s">
        <v>98</v>
      </c>
      <c r="F479" s="321" t="s">
        <v>160</v>
      </c>
      <c r="G479" s="322" t="s">
        <v>107</v>
      </c>
      <c r="H479" s="323" t="s">
        <v>108</v>
      </c>
      <c r="I479" s="321">
        <v>1959</v>
      </c>
      <c r="J479" s="321" t="s">
        <v>1034</v>
      </c>
      <c r="K479" s="324" t="s">
        <v>1035</v>
      </c>
      <c r="L479" s="325" t="s">
        <v>25</v>
      </c>
    </row>
    <row r="480" spans="1:12" x14ac:dyDescent="0.3">
      <c r="A480" s="320">
        <v>2009</v>
      </c>
      <c r="B480" s="321" t="s">
        <v>1956</v>
      </c>
      <c r="C480" s="321" t="s">
        <v>1089</v>
      </c>
      <c r="D480" s="322" t="s">
        <v>97</v>
      </c>
      <c r="E480" s="321" t="s">
        <v>98</v>
      </c>
      <c r="F480" s="321" t="s">
        <v>160</v>
      </c>
      <c r="G480" s="322" t="s">
        <v>693</v>
      </c>
      <c r="H480" s="323" t="s">
        <v>1063</v>
      </c>
      <c r="I480" s="321">
        <v>1960</v>
      </c>
      <c r="J480" s="321" t="s">
        <v>1011</v>
      </c>
      <c r="K480" s="324" t="s">
        <v>1073</v>
      </c>
      <c r="L480" s="325" t="s">
        <v>19</v>
      </c>
    </row>
    <row r="481" spans="1:12" x14ac:dyDescent="0.3">
      <c r="A481" s="320">
        <v>2009</v>
      </c>
      <c r="B481" s="321" t="s">
        <v>1956</v>
      </c>
      <c r="C481" s="321" t="s">
        <v>1089</v>
      </c>
      <c r="D481" s="322" t="s">
        <v>97</v>
      </c>
      <c r="E481" s="321" t="s">
        <v>98</v>
      </c>
      <c r="F481" s="321" t="s">
        <v>160</v>
      </c>
      <c r="G481" s="322" t="s">
        <v>1074</v>
      </c>
      <c r="H481" s="323" t="s">
        <v>1075</v>
      </c>
      <c r="I481" s="321">
        <v>1962</v>
      </c>
      <c r="J481" s="321" t="s">
        <v>1011</v>
      </c>
      <c r="K481" s="324" t="s">
        <v>1073</v>
      </c>
      <c r="L481" s="325" t="s">
        <v>19</v>
      </c>
    </row>
    <row r="482" spans="1:12" x14ac:dyDescent="0.3">
      <c r="A482" s="320">
        <v>2009</v>
      </c>
      <c r="B482" s="321" t="s">
        <v>1956</v>
      </c>
      <c r="C482" s="321" t="s">
        <v>1089</v>
      </c>
      <c r="D482" s="322" t="s">
        <v>97</v>
      </c>
      <c r="E482" s="321" t="s">
        <v>98</v>
      </c>
      <c r="F482" s="321" t="s">
        <v>160</v>
      </c>
      <c r="G482" s="322" t="s">
        <v>141</v>
      </c>
      <c r="H482" s="323" t="s">
        <v>142</v>
      </c>
      <c r="I482" s="321">
        <v>1954</v>
      </c>
      <c r="J482" s="321" t="s">
        <v>1011</v>
      </c>
      <c r="K482" s="324" t="s">
        <v>1073</v>
      </c>
      <c r="L482" s="325" t="s">
        <v>19</v>
      </c>
    </row>
    <row r="483" spans="1:12" x14ac:dyDescent="0.3">
      <c r="A483" s="320">
        <v>2009</v>
      </c>
      <c r="B483" s="321" t="s">
        <v>1956</v>
      </c>
      <c r="C483" s="321" t="s">
        <v>1013</v>
      </c>
      <c r="D483" s="322" t="s">
        <v>97</v>
      </c>
      <c r="E483" s="321" t="s">
        <v>98</v>
      </c>
      <c r="F483" s="321" t="s">
        <v>16</v>
      </c>
      <c r="G483" s="322" t="s">
        <v>107</v>
      </c>
      <c r="H483" s="323" t="s">
        <v>108</v>
      </c>
      <c r="I483" s="321">
        <v>1959</v>
      </c>
      <c r="J483" s="321" t="s">
        <v>1019</v>
      </c>
      <c r="K483" s="324" t="s">
        <v>1025</v>
      </c>
      <c r="L483" s="325" t="s">
        <v>25</v>
      </c>
    </row>
    <row r="484" spans="1:12" x14ac:dyDescent="0.3">
      <c r="A484" s="320">
        <v>2009</v>
      </c>
      <c r="B484" s="321" t="s">
        <v>1956</v>
      </c>
      <c r="C484" s="321" t="s">
        <v>1013</v>
      </c>
      <c r="D484" s="322" t="s">
        <v>97</v>
      </c>
      <c r="E484" s="321" t="s">
        <v>98</v>
      </c>
      <c r="F484" s="321" t="s">
        <v>16</v>
      </c>
      <c r="G484" s="322" t="s">
        <v>141</v>
      </c>
      <c r="H484" s="323" t="s">
        <v>142</v>
      </c>
      <c r="I484" s="321">
        <v>1954</v>
      </c>
      <c r="J484" s="321" t="s">
        <v>1019</v>
      </c>
      <c r="K484" s="324" t="s">
        <v>1026</v>
      </c>
      <c r="L484" s="325" t="s">
        <v>29</v>
      </c>
    </row>
    <row r="485" spans="1:12" x14ac:dyDescent="0.3">
      <c r="A485" s="320">
        <v>2009</v>
      </c>
      <c r="B485" s="321" t="s">
        <v>1956</v>
      </c>
      <c r="C485" s="321" t="s">
        <v>1089</v>
      </c>
      <c r="D485" s="322" t="s">
        <v>97</v>
      </c>
      <c r="E485" s="321" t="s">
        <v>98</v>
      </c>
      <c r="F485" s="321" t="s">
        <v>99</v>
      </c>
      <c r="G485" s="322" t="s">
        <v>693</v>
      </c>
      <c r="H485" s="323" t="s">
        <v>163</v>
      </c>
      <c r="I485" s="321">
        <v>1952</v>
      </c>
      <c r="J485" s="321" t="s">
        <v>609</v>
      </c>
      <c r="K485" s="324" t="s">
        <v>1065</v>
      </c>
      <c r="L485" s="325" t="s">
        <v>29</v>
      </c>
    </row>
    <row r="486" spans="1:12" x14ac:dyDescent="0.3">
      <c r="A486" s="320">
        <v>2009</v>
      </c>
      <c r="B486" s="321" t="s">
        <v>1956</v>
      </c>
      <c r="C486" s="321" t="s">
        <v>1013</v>
      </c>
      <c r="D486" s="322" t="s">
        <v>97</v>
      </c>
      <c r="E486" s="321" t="s">
        <v>98</v>
      </c>
      <c r="F486" s="321" t="s">
        <v>99</v>
      </c>
      <c r="G486" s="322" t="s">
        <v>693</v>
      </c>
      <c r="H486" s="323" t="s">
        <v>163</v>
      </c>
      <c r="I486" s="321">
        <v>1952</v>
      </c>
      <c r="J486" s="321" t="s">
        <v>1019</v>
      </c>
      <c r="K486" s="324" t="s">
        <v>1027</v>
      </c>
      <c r="L486" s="325" t="s">
        <v>25</v>
      </c>
    </row>
    <row r="487" spans="1:12" x14ac:dyDescent="0.3">
      <c r="A487" s="320">
        <v>2009</v>
      </c>
      <c r="B487" s="321" t="s">
        <v>1956</v>
      </c>
      <c r="C487" s="321" t="s">
        <v>1089</v>
      </c>
      <c r="D487" s="322" t="s">
        <v>97</v>
      </c>
      <c r="E487" s="321" t="s">
        <v>98</v>
      </c>
      <c r="F487" s="321" t="s">
        <v>161</v>
      </c>
      <c r="G487" s="322" t="s">
        <v>1054</v>
      </c>
      <c r="H487" s="323" t="s">
        <v>252</v>
      </c>
      <c r="I487" s="321">
        <v>1943</v>
      </c>
      <c r="J487" s="321" t="s">
        <v>1011</v>
      </c>
      <c r="K487" s="324" t="s">
        <v>1076</v>
      </c>
      <c r="L487" s="325" t="s">
        <v>25</v>
      </c>
    </row>
    <row r="488" spans="1:12" x14ac:dyDescent="0.3">
      <c r="A488" s="320">
        <v>2009</v>
      </c>
      <c r="B488" s="321" t="s">
        <v>1956</v>
      </c>
      <c r="C488" s="321" t="s">
        <v>1089</v>
      </c>
      <c r="D488" s="322" t="s">
        <v>97</v>
      </c>
      <c r="E488" s="321" t="s">
        <v>98</v>
      </c>
      <c r="F488" s="321" t="s">
        <v>161</v>
      </c>
      <c r="G488" s="322" t="s">
        <v>1032</v>
      </c>
      <c r="H488" s="323" t="s">
        <v>166</v>
      </c>
      <c r="I488" s="321">
        <v>1944</v>
      </c>
      <c r="J488" s="321" t="s">
        <v>1011</v>
      </c>
      <c r="K488" s="324" t="s">
        <v>1076</v>
      </c>
      <c r="L488" s="325" t="s">
        <v>25</v>
      </c>
    </row>
    <row r="489" spans="1:12" x14ac:dyDescent="0.3">
      <c r="A489" s="320">
        <v>2009</v>
      </c>
      <c r="B489" s="321" t="s">
        <v>1956</v>
      </c>
      <c r="C489" s="321" t="s">
        <v>1089</v>
      </c>
      <c r="D489" s="322" t="s">
        <v>97</v>
      </c>
      <c r="E489" s="321" t="s">
        <v>98</v>
      </c>
      <c r="F489" s="321" t="s">
        <v>161</v>
      </c>
      <c r="G489" s="322" t="s">
        <v>1003</v>
      </c>
      <c r="H489" s="323" t="s">
        <v>1006</v>
      </c>
      <c r="I489" s="321">
        <v>1940</v>
      </c>
      <c r="J489" s="321" t="s">
        <v>1011</v>
      </c>
      <c r="K489" s="324" t="s">
        <v>1076</v>
      </c>
      <c r="L489" s="325" t="s">
        <v>25</v>
      </c>
    </row>
    <row r="490" spans="1:12" x14ac:dyDescent="0.3">
      <c r="A490" s="320">
        <v>2009</v>
      </c>
      <c r="B490" s="321" t="s">
        <v>1956</v>
      </c>
      <c r="C490" s="321" t="s">
        <v>1089</v>
      </c>
      <c r="D490" s="322" t="s">
        <v>97</v>
      </c>
      <c r="E490" s="321" t="s">
        <v>98</v>
      </c>
      <c r="F490" s="321" t="s">
        <v>144</v>
      </c>
      <c r="G490" s="322" t="s">
        <v>998</v>
      </c>
      <c r="H490" s="323" t="s">
        <v>999</v>
      </c>
      <c r="I490" s="321">
        <v>1944</v>
      </c>
      <c r="J490" s="321" t="s">
        <v>609</v>
      </c>
      <c r="K490" s="324" t="s">
        <v>1067</v>
      </c>
      <c r="L490" s="325" t="s">
        <v>29</v>
      </c>
    </row>
    <row r="491" spans="1:12" x14ac:dyDescent="0.3">
      <c r="A491" s="320">
        <v>2009</v>
      </c>
      <c r="B491" s="321" t="s">
        <v>1956</v>
      </c>
      <c r="C491" s="321" t="s">
        <v>1013</v>
      </c>
      <c r="D491" s="322" t="s">
        <v>97</v>
      </c>
      <c r="E491" s="321" t="s">
        <v>98</v>
      </c>
      <c r="F491" s="321" t="s">
        <v>144</v>
      </c>
      <c r="G491" s="322" t="s">
        <v>1028</v>
      </c>
      <c r="H491" s="323" t="s">
        <v>1029</v>
      </c>
      <c r="I491" s="321">
        <v>1947</v>
      </c>
      <c r="J491" s="321" t="s">
        <v>1019</v>
      </c>
      <c r="K491" s="324" t="s">
        <v>1030</v>
      </c>
      <c r="L491" s="325" t="s">
        <v>19</v>
      </c>
    </row>
    <row r="492" spans="1:12" x14ac:dyDescent="0.3">
      <c r="A492" s="320">
        <v>2009</v>
      </c>
      <c r="B492" s="321" t="s">
        <v>1956</v>
      </c>
      <c r="C492" s="321" t="s">
        <v>1089</v>
      </c>
      <c r="D492" s="322" t="s">
        <v>97</v>
      </c>
      <c r="E492" s="321" t="s">
        <v>98</v>
      </c>
      <c r="F492" s="321" t="s">
        <v>144</v>
      </c>
      <c r="G492" s="322" t="s">
        <v>1028</v>
      </c>
      <c r="H492" s="323" t="s">
        <v>1029</v>
      </c>
      <c r="I492" s="321">
        <v>1947</v>
      </c>
      <c r="J492" s="321" t="s">
        <v>609</v>
      </c>
      <c r="K492" s="324" t="s">
        <v>1066</v>
      </c>
      <c r="L492" s="325" t="s">
        <v>19</v>
      </c>
    </row>
    <row r="493" spans="1:12" x14ac:dyDescent="0.3">
      <c r="A493" s="320">
        <v>2009</v>
      </c>
      <c r="B493" s="321" t="s">
        <v>1956</v>
      </c>
      <c r="C493" s="321" t="s">
        <v>1088</v>
      </c>
      <c r="D493" s="322" t="s">
        <v>97</v>
      </c>
      <c r="E493" s="321" t="s">
        <v>98</v>
      </c>
      <c r="F493" s="321" t="s">
        <v>148</v>
      </c>
      <c r="G493" s="322" t="s">
        <v>1054</v>
      </c>
      <c r="H493" s="323" t="s">
        <v>252</v>
      </c>
      <c r="I493" s="321">
        <v>1943</v>
      </c>
      <c r="J493" s="321" t="s">
        <v>1052</v>
      </c>
      <c r="K493" s="324" t="s">
        <v>1053</v>
      </c>
      <c r="L493" s="325" t="s">
        <v>25</v>
      </c>
    </row>
    <row r="494" spans="1:12" x14ac:dyDescent="0.3">
      <c r="A494" s="320">
        <v>2009</v>
      </c>
      <c r="B494" s="321" t="s">
        <v>1956</v>
      </c>
      <c r="C494" s="321" t="s">
        <v>1013</v>
      </c>
      <c r="D494" s="322" t="s">
        <v>97</v>
      </c>
      <c r="E494" s="321" t="s">
        <v>98</v>
      </c>
      <c r="F494" s="321" t="s">
        <v>148</v>
      </c>
      <c r="G494" s="322" t="s">
        <v>1032</v>
      </c>
      <c r="H494" s="323" t="s">
        <v>166</v>
      </c>
      <c r="I494" s="321">
        <v>1944</v>
      </c>
      <c r="J494" s="321" t="s">
        <v>1019</v>
      </c>
      <c r="K494" s="324" t="s">
        <v>1033</v>
      </c>
      <c r="L494" s="325" t="s">
        <v>29</v>
      </c>
    </row>
    <row r="495" spans="1:12" x14ac:dyDescent="0.3">
      <c r="A495" s="320">
        <v>2009</v>
      </c>
      <c r="B495" s="321" t="s">
        <v>1956</v>
      </c>
      <c r="C495" s="321" t="s">
        <v>1089</v>
      </c>
      <c r="D495" s="322" t="s">
        <v>97</v>
      </c>
      <c r="E495" s="321" t="s">
        <v>98</v>
      </c>
      <c r="F495" s="321" t="s">
        <v>148</v>
      </c>
      <c r="G495" s="322" t="s">
        <v>1032</v>
      </c>
      <c r="H495" s="323" t="s">
        <v>166</v>
      </c>
      <c r="I495" s="321">
        <v>1944</v>
      </c>
      <c r="J495" s="321" t="s">
        <v>609</v>
      </c>
      <c r="K495" s="324" t="s">
        <v>1068</v>
      </c>
      <c r="L495" s="325" t="s">
        <v>29</v>
      </c>
    </row>
    <row r="496" spans="1:12" x14ac:dyDescent="0.3">
      <c r="A496" s="320">
        <v>2009</v>
      </c>
      <c r="B496" s="321" t="s">
        <v>1956</v>
      </c>
      <c r="C496" s="321" t="s">
        <v>1088</v>
      </c>
      <c r="D496" s="322" t="s">
        <v>97</v>
      </c>
      <c r="E496" s="321" t="s">
        <v>98</v>
      </c>
      <c r="F496" s="321" t="s">
        <v>148</v>
      </c>
      <c r="G496" s="322" t="s">
        <v>1032</v>
      </c>
      <c r="H496" s="323" t="s">
        <v>166</v>
      </c>
      <c r="I496" s="321">
        <v>1944</v>
      </c>
      <c r="J496" s="321" t="s">
        <v>1052</v>
      </c>
      <c r="K496" s="324" t="s">
        <v>1053</v>
      </c>
      <c r="L496" s="325" t="s">
        <v>25</v>
      </c>
    </row>
    <row r="497" spans="1:12" x14ac:dyDescent="0.3">
      <c r="A497" s="320">
        <v>2009</v>
      </c>
      <c r="B497" s="321" t="s">
        <v>1956</v>
      </c>
      <c r="C497" s="321" t="s">
        <v>1088</v>
      </c>
      <c r="D497" s="322" t="s">
        <v>97</v>
      </c>
      <c r="E497" s="321" t="s">
        <v>98</v>
      </c>
      <c r="F497" s="321" t="s">
        <v>148</v>
      </c>
      <c r="G497" s="322" t="s">
        <v>1007</v>
      </c>
      <c r="H497" s="323" t="s">
        <v>1008</v>
      </c>
      <c r="I497" s="321">
        <v>1941</v>
      </c>
      <c r="J497" s="321" t="s">
        <v>1052</v>
      </c>
      <c r="K497" s="324" t="s">
        <v>1053</v>
      </c>
      <c r="L497" s="325" t="s">
        <v>25</v>
      </c>
    </row>
    <row r="498" spans="1:12" x14ac:dyDescent="0.3">
      <c r="A498" s="320">
        <v>2009</v>
      </c>
      <c r="B498" s="321" t="s">
        <v>1956</v>
      </c>
      <c r="C498" s="321" t="s">
        <v>1013</v>
      </c>
      <c r="D498" s="322" t="s">
        <v>97</v>
      </c>
      <c r="E498" s="321" t="s">
        <v>98</v>
      </c>
      <c r="F498" s="321" t="s">
        <v>148</v>
      </c>
      <c r="G498" s="322" t="s">
        <v>447</v>
      </c>
      <c r="H498" s="323" t="s">
        <v>448</v>
      </c>
      <c r="I498" s="321">
        <v>1944</v>
      </c>
      <c r="J498" s="321" t="s">
        <v>1019</v>
      </c>
      <c r="K498" s="324" t="s">
        <v>1031</v>
      </c>
      <c r="L498" s="325" t="s">
        <v>19</v>
      </c>
    </row>
    <row r="499" spans="1:12" x14ac:dyDescent="0.3">
      <c r="A499" s="320">
        <v>2009</v>
      </c>
      <c r="B499" s="321" t="s">
        <v>1956</v>
      </c>
      <c r="C499" s="321" t="s">
        <v>1013</v>
      </c>
      <c r="D499" s="322" t="s">
        <v>97</v>
      </c>
      <c r="E499" s="321" t="s">
        <v>98</v>
      </c>
      <c r="F499" s="321" t="s">
        <v>210</v>
      </c>
      <c r="G499" s="322" t="s">
        <v>218</v>
      </c>
      <c r="H499" s="323" t="s">
        <v>219</v>
      </c>
      <c r="I499" s="321">
        <v>1969</v>
      </c>
      <c r="J499" s="321" t="s">
        <v>1019</v>
      </c>
      <c r="K499" s="324" t="s">
        <v>1036</v>
      </c>
      <c r="L499" s="325" t="s">
        <v>25</v>
      </c>
    </row>
    <row r="500" spans="1:12" x14ac:dyDescent="0.3">
      <c r="A500" s="320">
        <v>2009</v>
      </c>
      <c r="B500" s="321" t="s">
        <v>1956</v>
      </c>
      <c r="C500" s="321" t="s">
        <v>1013</v>
      </c>
      <c r="D500" s="322" t="s">
        <v>97</v>
      </c>
      <c r="E500" s="321" t="s">
        <v>98</v>
      </c>
      <c r="F500" s="321" t="s">
        <v>210</v>
      </c>
      <c r="G500" s="322" t="s">
        <v>1014</v>
      </c>
      <c r="H500" s="322" t="s">
        <v>1015</v>
      </c>
      <c r="I500" s="321">
        <v>1972</v>
      </c>
      <c r="J500" s="321" t="s">
        <v>1020</v>
      </c>
      <c r="K500" s="324" t="s">
        <v>1016</v>
      </c>
      <c r="L500" s="325" t="s">
        <v>29</v>
      </c>
    </row>
    <row r="501" spans="1:12" x14ac:dyDescent="0.3">
      <c r="A501" s="320">
        <v>2009</v>
      </c>
      <c r="B501" s="321" t="s">
        <v>1956</v>
      </c>
      <c r="C501" s="321" t="s">
        <v>1013</v>
      </c>
      <c r="D501" s="322" t="s">
        <v>97</v>
      </c>
      <c r="E501" s="321" t="s">
        <v>98</v>
      </c>
      <c r="F501" s="321" t="s">
        <v>265</v>
      </c>
      <c r="G501" s="322" t="s">
        <v>218</v>
      </c>
      <c r="H501" s="323" t="s">
        <v>219</v>
      </c>
      <c r="I501" s="321">
        <v>1969</v>
      </c>
      <c r="J501" s="321" t="s">
        <v>1034</v>
      </c>
      <c r="K501" s="324" t="s">
        <v>1045</v>
      </c>
      <c r="L501" s="325" t="s">
        <v>25</v>
      </c>
    </row>
    <row r="502" spans="1:12" x14ac:dyDescent="0.3">
      <c r="A502" s="320">
        <v>2009</v>
      </c>
      <c r="B502" s="321" t="s">
        <v>1956</v>
      </c>
      <c r="C502" s="321" t="s">
        <v>1013</v>
      </c>
      <c r="D502" s="322" t="s">
        <v>97</v>
      </c>
      <c r="E502" s="321" t="s">
        <v>98</v>
      </c>
      <c r="F502" s="321" t="s">
        <v>265</v>
      </c>
      <c r="G502" s="322" t="s">
        <v>748</v>
      </c>
      <c r="H502" s="323" t="s">
        <v>1043</v>
      </c>
      <c r="I502" s="321">
        <v>1965</v>
      </c>
      <c r="J502" s="321" t="s">
        <v>1034</v>
      </c>
      <c r="K502" s="324" t="s">
        <v>1045</v>
      </c>
      <c r="L502" s="325" t="s">
        <v>25</v>
      </c>
    </row>
    <row r="503" spans="1:12" x14ac:dyDescent="0.3">
      <c r="A503" s="320">
        <v>2009</v>
      </c>
      <c r="B503" s="321" t="s">
        <v>1956</v>
      </c>
      <c r="C503" s="321" t="s">
        <v>1013</v>
      </c>
      <c r="D503" s="322" t="s">
        <v>97</v>
      </c>
      <c r="E503" s="321" t="s">
        <v>98</v>
      </c>
      <c r="F503" s="321" t="s">
        <v>265</v>
      </c>
      <c r="G503" s="322" t="s">
        <v>1044</v>
      </c>
      <c r="H503" s="323" t="s">
        <v>59</v>
      </c>
      <c r="I503" s="321">
        <v>1969</v>
      </c>
      <c r="J503" s="321" t="s">
        <v>1034</v>
      </c>
      <c r="K503" s="324" t="s">
        <v>1045</v>
      </c>
      <c r="L503" s="325" t="s">
        <v>25</v>
      </c>
    </row>
    <row r="504" spans="1:12" x14ac:dyDescent="0.3">
      <c r="A504" s="320">
        <v>2009</v>
      </c>
      <c r="B504" s="321" t="s">
        <v>1956</v>
      </c>
      <c r="C504" s="321" t="s">
        <v>1088</v>
      </c>
      <c r="D504" s="322" t="s">
        <v>97</v>
      </c>
      <c r="E504" s="321" t="s">
        <v>98</v>
      </c>
      <c r="F504" s="321" t="s">
        <v>228</v>
      </c>
      <c r="G504" s="322" t="s">
        <v>251</v>
      </c>
      <c r="H504" s="323" t="s">
        <v>252</v>
      </c>
      <c r="I504" s="321">
        <v>1964</v>
      </c>
      <c r="J504" s="321" t="s">
        <v>1057</v>
      </c>
      <c r="K504" s="324" t="s">
        <v>1058</v>
      </c>
      <c r="L504" s="325" t="s">
        <v>19</v>
      </c>
    </row>
    <row r="505" spans="1:12" x14ac:dyDescent="0.3">
      <c r="A505" s="320">
        <v>2009</v>
      </c>
      <c r="B505" s="321" t="s">
        <v>1956</v>
      </c>
      <c r="C505" s="321" t="s">
        <v>1088</v>
      </c>
      <c r="D505" s="322" t="s">
        <v>97</v>
      </c>
      <c r="E505" s="321" t="s">
        <v>98</v>
      </c>
      <c r="F505" s="321" t="s">
        <v>228</v>
      </c>
      <c r="G505" s="322" t="s">
        <v>1044</v>
      </c>
      <c r="H505" s="323" t="s">
        <v>59</v>
      </c>
      <c r="I505" s="321">
        <v>1969</v>
      </c>
      <c r="J505" s="321" t="s">
        <v>1057</v>
      </c>
      <c r="K505" s="324" t="s">
        <v>1058</v>
      </c>
      <c r="L505" s="325" t="s">
        <v>19</v>
      </c>
    </row>
    <row r="506" spans="1:12" x14ac:dyDescent="0.3">
      <c r="A506" s="320">
        <v>2009</v>
      </c>
      <c r="B506" s="321" t="s">
        <v>1956</v>
      </c>
      <c r="C506" s="321" t="s">
        <v>1088</v>
      </c>
      <c r="D506" s="322" t="s">
        <v>97</v>
      </c>
      <c r="E506" s="321" t="s">
        <v>98</v>
      </c>
      <c r="F506" s="321" t="s">
        <v>228</v>
      </c>
      <c r="G506" s="322" t="s">
        <v>1059</v>
      </c>
      <c r="H506" s="323" t="s">
        <v>244</v>
      </c>
      <c r="I506" s="321">
        <v>1968</v>
      </c>
      <c r="J506" s="321" t="s">
        <v>1057</v>
      </c>
      <c r="K506" s="324" t="s">
        <v>1058</v>
      </c>
      <c r="L506" s="325" t="s">
        <v>19</v>
      </c>
    </row>
    <row r="507" spans="1:12" x14ac:dyDescent="0.3">
      <c r="A507" s="320">
        <v>2009</v>
      </c>
      <c r="B507" s="321" t="s">
        <v>1956</v>
      </c>
      <c r="C507" s="321" t="s">
        <v>1089</v>
      </c>
      <c r="D507" s="322" t="s">
        <v>97</v>
      </c>
      <c r="E507" s="321" t="s">
        <v>98</v>
      </c>
      <c r="F507" s="321" t="s">
        <v>228</v>
      </c>
      <c r="G507" s="322" t="s">
        <v>1077</v>
      </c>
      <c r="H507" s="323" t="s">
        <v>163</v>
      </c>
      <c r="I507" s="321">
        <v>1967</v>
      </c>
      <c r="J507" s="321" t="s">
        <v>609</v>
      </c>
      <c r="K507" s="324" t="s">
        <v>1078</v>
      </c>
      <c r="L507" s="325" t="s">
        <v>25</v>
      </c>
    </row>
    <row r="508" spans="1:12" x14ac:dyDescent="0.3">
      <c r="A508" s="320">
        <v>2009</v>
      </c>
      <c r="B508" s="321" t="s">
        <v>1956</v>
      </c>
      <c r="C508" s="321" t="s">
        <v>1089</v>
      </c>
      <c r="D508" s="322" t="s">
        <v>97</v>
      </c>
      <c r="E508" s="321" t="s">
        <v>98</v>
      </c>
      <c r="F508" s="321" t="s">
        <v>269</v>
      </c>
      <c r="G508" s="322" t="s">
        <v>1080</v>
      </c>
      <c r="H508" s="323" t="s">
        <v>1081</v>
      </c>
      <c r="I508" s="321">
        <v>1961</v>
      </c>
      <c r="J508" s="321" t="s">
        <v>1011</v>
      </c>
      <c r="K508" s="324" t="s">
        <v>1079</v>
      </c>
      <c r="L508" s="325" t="s">
        <v>19</v>
      </c>
    </row>
    <row r="509" spans="1:12" x14ac:dyDescent="0.3">
      <c r="A509" s="320">
        <v>2009</v>
      </c>
      <c r="B509" s="321" t="s">
        <v>1956</v>
      </c>
      <c r="C509" s="321" t="s">
        <v>1013</v>
      </c>
      <c r="D509" s="322" t="s">
        <v>97</v>
      </c>
      <c r="E509" s="321" t="s">
        <v>98</v>
      </c>
      <c r="F509" s="321" t="s">
        <v>269</v>
      </c>
      <c r="G509" s="322" t="s">
        <v>211</v>
      </c>
      <c r="H509" s="323" t="s">
        <v>1037</v>
      </c>
      <c r="I509" s="321">
        <v>1957</v>
      </c>
      <c r="J509" s="321" t="s">
        <v>1034</v>
      </c>
      <c r="K509" s="324" t="s">
        <v>1046</v>
      </c>
      <c r="L509" s="325" t="s">
        <v>29</v>
      </c>
    </row>
    <row r="510" spans="1:12" x14ac:dyDescent="0.3">
      <c r="A510" s="320">
        <v>2009</v>
      </c>
      <c r="B510" s="321" t="s">
        <v>1956</v>
      </c>
      <c r="C510" s="321" t="s">
        <v>1013</v>
      </c>
      <c r="D510" s="322" t="s">
        <v>97</v>
      </c>
      <c r="E510" s="321" t="s">
        <v>98</v>
      </c>
      <c r="F510" s="321" t="s">
        <v>269</v>
      </c>
      <c r="G510" s="322" t="s">
        <v>572</v>
      </c>
      <c r="H510" s="323" t="s">
        <v>1006</v>
      </c>
      <c r="I510" s="321">
        <v>1962</v>
      </c>
      <c r="J510" s="321" t="s">
        <v>1034</v>
      </c>
      <c r="K510" s="324" t="s">
        <v>1046</v>
      </c>
      <c r="L510" s="325" t="s">
        <v>29</v>
      </c>
    </row>
    <row r="511" spans="1:12" x14ac:dyDescent="0.3">
      <c r="A511" s="320">
        <v>2009</v>
      </c>
      <c r="B511" s="321" t="s">
        <v>1956</v>
      </c>
      <c r="C511" s="321" t="s">
        <v>1089</v>
      </c>
      <c r="D511" s="322" t="s">
        <v>97</v>
      </c>
      <c r="E511" s="321" t="s">
        <v>98</v>
      </c>
      <c r="F511" s="321" t="s">
        <v>269</v>
      </c>
      <c r="G511" s="322" t="s">
        <v>572</v>
      </c>
      <c r="H511" s="323" t="s">
        <v>1006</v>
      </c>
      <c r="I511" s="321">
        <v>1962</v>
      </c>
      <c r="J511" s="321" t="s">
        <v>1011</v>
      </c>
      <c r="K511" s="324" t="s">
        <v>1079</v>
      </c>
      <c r="L511" s="325" t="s">
        <v>19</v>
      </c>
    </row>
    <row r="512" spans="1:12" x14ac:dyDescent="0.3">
      <c r="A512" s="320">
        <v>2009</v>
      </c>
      <c r="B512" s="321" t="s">
        <v>1956</v>
      </c>
      <c r="C512" s="321" t="s">
        <v>1089</v>
      </c>
      <c r="D512" s="322" t="s">
        <v>97</v>
      </c>
      <c r="E512" s="321" t="s">
        <v>98</v>
      </c>
      <c r="F512" s="321" t="s">
        <v>269</v>
      </c>
      <c r="G512" s="322" t="s">
        <v>1082</v>
      </c>
      <c r="H512" s="323" t="s">
        <v>1083</v>
      </c>
      <c r="I512" s="321">
        <v>1963</v>
      </c>
      <c r="J512" s="321" t="s">
        <v>1011</v>
      </c>
      <c r="K512" s="324" t="s">
        <v>1079</v>
      </c>
      <c r="L512" s="325" t="s">
        <v>19</v>
      </c>
    </row>
    <row r="513" spans="1:12" x14ac:dyDescent="0.3">
      <c r="A513" s="320">
        <v>2009</v>
      </c>
      <c r="B513" s="321" t="s">
        <v>1956</v>
      </c>
      <c r="C513" s="321" t="s">
        <v>1013</v>
      </c>
      <c r="D513" s="322" t="s">
        <v>97</v>
      </c>
      <c r="E513" s="321" t="s">
        <v>98</v>
      </c>
      <c r="F513" s="321" t="s">
        <v>269</v>
      </c>
      <c r="G513" s="322" t="s">
        <v>257</v>
      </c>
      <c r="H513" s="323" t="s">
        <v>258</v>
      </c>
      <c r="I513" s="321">
        <v>1954</v>
      </c>
      <c r="J513" s="321" t="s">
        <v>1034</v>
      </c>
      <c r="K513" s="324" t="s">
        <v>1046</v>
      </c>
      <c r="L513" s="325" t="s">
        <v>29</v>
      </c>
    </row>
    <row r="514" spans="1:12" x14ac:dyDescent="0.3">
      <c r="A514" s="320">
        <v>2009</v>
      </c>
      <c r="B514" s="321" t="s">
        <v>1956</v>
      </c>
      <c r="C514" s="321" t="s">
        <v>1013</v>
      </c>
      <c r="D514" s="322" t="s">
        <v>97</v>
      </c>
      <c r="E514" s="321" t="s">
        <v>98</v>
      </c>
      <c r="F514" s="321" t="s">
        <v>73</v>
      </c>
      <c r="G514" s="322" t="s">
        <v>211</v>
      </c>
      <c r="H514" s="323" t="s">
        <v>1037</v>
      </c>
      <c r="I514" s="321">
        <v>1957</v>
      </c>
      <c r="J514" s="321" t="s">
        <v>1019</v>
      </c>
      <c r="K514" s="324" t="s">
        <v>1038</v>
      </c>
      <c r="L514" s="325" t="s">
        <v>29</v>
      </c>
    </row>
    <row r="515" spans="1:12" x14ac:dyDescent="0.3">
      <c r="A515" s="320">
        <v>2009</v>
      </c>
      <c r="B515" s="321" t="s">
        <v>1956</v>
      </c>
      <c r="C515" s="321" t="s">
        <v>1013</v>
      </c>
      <c r="D515" s="322" t="s">
        <v>97</v>
      </c>
      <c r="E515" s="321" t="s">
        <v>98</v>
      </c>
      <c r="F515" s="321" t="s">
        <v>47</v>
      </c>
      <c r="G515" s="322" t="s">
        <v>1039</v>
      </c>
      <c r="H515" s="323" t="s">
        <v>1040</v>
      </c>
      <c r="I515" s="321">
        <v>1950</v>
      </c>
      <c r="J515" s="321" t="s">
        <v>1019</v>
      </c>
      <c r="K515" s="324" t="s">
        <v>1041</v>
      </c>
      <c r="L515" s="325" t="s">
        <v>25</v>
      </c>
    </row>
    <row r="516" spans="1:12" x14ac:dyDescent="0.3">
      <c r="A516" s="320">
        <v>2009</v>
      </c>
      <c r="B516" s="321" t="s">
        <v>1956</v>
      </c>
      <c r="C516" s="321" t="s">
        <v>1088</v>
      </c>
      <c r="D516" s="322" t="s">
        <v>97</v>
      </c>
      <c r="E516" s="321" t="s">
        <v>98</v>
      </c>
      <c r="F516" s="321" t="s">
        <v>82</v>
      </c>
      <c r="G516" s="322" t="s">
        <v>271</v>
      </c>
      <c r="H516" s="323" t="s">
        <v>219</v>
      </c>
      <c r="I516" s="321">
        <v>1942</v>
      </c>
      <c r="J516" s="321" t="s">
        <v>1052</v>
      </c>
      <c r="K516" s="324" t="s">
        <v>1055</v>
      </c>
      <c r="L516" s="325" t="s">
        <v>19</v>
      </c>
    </row>
    <row r="517" spans="1:12" x14ac:dyDescent="0.3">
      <c r="A517" s="320">
        <v>2009</v>
      </c>
      <c r="B517" s="321" t="s">
        <v>1956</v>
      </c>
      <c r="C517" s="321" t="s">
        <v>1088</v>
      </c>
      <c r="D517" s="322" t="s">
        <v>97</v>
      </c>
      <c r="E517" s="321" t="s">
        <v>98</v>
      </c>
      <c r="F517" s="321" t="s">
        <v>82</v>
      </c>
      <c r="G517" s="322" t="s">
        <v>1056</v>
      </c>
      <c r="H517" s="323" t="s">
        <v>163</v>
      </c>
      <c r="I517" s="321">
        <v>1943</v>
      </c>
      <c r="J517" s="321" t="s">
        <v>1052</v>
      </c>
      <c r="K517" s="324" t="s">
        <v>1055</v>
      </c>
      <c r="L517" s="325" t="s">
        <v>19</v>
      </c>
    </row>
    <row r="518" spans="1:12" x14ac:dyDescent="0.3">
      <c r="A518" s="320">
        <v>2009</v>
      </c>
      <c r="B518" s="321" t="s">
        <v>1956</v>
      </c>
      <c r="C518" s="321" t="s">
        <v>1088</v>
      </c>
      <c r="D518" s="322" t="s">
        <v>97</v>
      </c>
      <c r="E518" s="321" t="s">
        <v>98</v>
      </c>
      <c r="F518" s="321" t="s">
        <v>82</v>
      </c>
      <c r="G518" s="322" t="s">
        <v>1050</v>
      </c>
      <c r="H518" s="323" t="s">
        <v>166</v>
      </c>
      <c r="I518" s="321">
        <v>1941</v>
      </c>
      <c r="J518" s="321" t="s">
        <v>1052</v>
      </c>
      <c r="K518" s="324" t="s">
        <v>1055</v>
      </c>
      <c r="L518" s="325" t="s">
        <v>19</v>
      </c>
    </row>
    <row r="519" spans="1:12" x14ac:dyDescent="0.3">
      <c r="A519" s="320">
        <v>2009</v>
      </c>
      <c r="B519" s="321" t="s">
        <v>1956</v>
      </c>
      <c r="C519" s="321" t="s">
        <v>1089</v>
      </c>
      <c r="D519" s="322" t="s">
        <v>97</v>
      </c>
      <c r="E519" s="321" t="s">
        <v>98</v>
      </c>
      <c r="F519" s="321" t="s">
        <v>1047</v>
      </c>
      <c r="G519" s="322" t="s">
        <v>1087</v>
      </c>
      <c r="H519" s="323" t="s">
        <v>142</v>
      </c>
      <c r="I519" s="321">
        <v>1943</v>
      </c>
      <c r="J519" s="321" t="s">
        <v>1011</v>
      </c>
      <c r="K519" s="324" t="s">
        <v>1086</v>
      </c>
      <c r="L519" s="325" t="s">
        <v>19</v>
      </c>
    </row>
    <row r="520" spans="1:12" x14ac:dyDescent="0.3">
      <c r="A520" s="320">
        <v>2009</v>
      </c>
      <c r="B520" s="321" t="s">
        <v>1956</v>
      </c>
      <c r="C520" s="321" t="s">
        <v>1013</v>
      </c>
      <c r="D520" s="322" t="s">
        <v>97</v>
      </c>
      <c r="E520" s="321" t="s">
        <v>98</v>
      </c>
      <c r="F520" s="321" t="s">
        <v>1047</v>
      </c>
      <c r="G520" s="322" t="s">
        <v>235</v>
      </c>
      <c r="H520" s="323" t="s">
        <v>236</v>
      </c>
      <c r="I520" s="321">
        <v>1935</v>
      </c>
      <c r="J520" s="321" t="s">
        <v>1034</v>
      </c>
      <c r="K520" s="324" t="s">
        <v>1051</v>
      </c>
      <c r="L520" s="325" t="s">
        <v>19</v>
      </c>
    </row>
    <row r="521" spans="1:12" x14ac:dyDescent="0.3">
      <c r="A521" s="320">
        <v>2009</v>
      </c>
      <c r="B521" s="321" t="s">
        <v>1956</v>
      </c>
      <c r="C521" s="321" t="s">
        <v>1089</v>
      </c>
      <c r="D521" s="322" t="s">
        <v>97</v>
      </c>
      <c r="E521" s="321" t="s">
        <v>98</v>
      </c>
      <c r="F521" s="321" t="s">
        <v>1047</v>
      </c>
      <c r="G521" s="322" t="s">
        <v>1084</v>
      </c>
      <c r="H521" s="323" t="s">
        <v>1085</v>
      </c>
      <c r="I521" s="321">
        <v>1942</v>
      </c>
      <c r="J521" s="321" t="s">
        <v>1011</v>
      </c>
      <c r="K521" s="324" t="s">
        <v>1086</v>
      </c>
      <c r="L521" s="325" t="s">
        <v>19</v>
      </c>
    </row>
    <row r="522" spans="1:12" x14ac:dyDescent="0.3">
      <c r="A522" s="320">
        <v>2009</v>
      </c>
      <c r="B522" s="321" t="s">
        <v>1956</v>
      </c>
      <c r="C522" s="321" t="s">
        <v>1013</v>
      </c>
      <c r="D522" s="322" t="s">
        <v>97</v>
      </c>
      <c r="E522" s="321" t="s">
        <v>98</v>
      </c>
      <c r="F522" s="321" t="s">
        <v>1047</v>
      </c>
      <c r="G522" s="322" t="s">
        <v>1050</v>
      </c>
      <c r="H522" s="323" t="s">
        <v>166</v>
      </c>
      <c r="I522" s="321">
        <v>1941</v>
      </c>
      <c r="J522" s="321" t="s">
        <v>1034</v>
      </c>
      <c r="K522" s="324" t="s">
        <v>1051</v>
      </c>
      <c r="L522" s="325" t="s">
        <v>19</v>
      </c>
    </row>
    <row r="523" spans="1:12" x14ac:dyDescent="0.3">
      <c r="A523" s="320">
        <v>2009</v>
      </c>
      <c r="B523" s="321" t="s">
        <v>1956</v>
      </c>
      <c r="C523" s="321" t="s">
        <v>1089</v>
      </c>
      <c r="D523" s="322" t="s">
        <v>97</v>
      </c>
      <c r="E523" s="321" t="s">
        <v>98</v>
      </c>
      <c r="F523" s="321" t="s">
        <v>1047</v>
      </c>
      <c r="G523" s="322" t="s">
        <v>1050</v>
      </c>
      <c r="H523" s="323" t="s">
        <v>166</v>
      </c>
      <c r="I523" s="321">
        <v>1941</v>
      </c>
      <c r="J523" s="321" t="s">
        <v>1011</v>
      </c>
      <c r="K523" s="324" t="s">
        <v>1086</v>
      </c>
      <c r="L523" s="325" t="s">
        <v>19</v>
      </c>
    </row>
    <row r="524" spans="1:12" x14ac:dyDescent="0.3">
      <c r="A524" s="320">
        <v>2009</v>
      </c>
      <c r="B524" s="321" t="s">
        <v>1956</v>
      </c>
      <c r="C524" s="321" t="s">
        <v>1013</v>
      </c>
      <c r="D524" s="322" t="s">
        <v>97</v>
      </c>
      <c r="E524" s="321" t="s">
        <v>98</v>
      </c>
      <c r="F524" s="321" t="s">
        <v>1047</v>
      </c>
      <c r="G524" s="322" t="s">
        <v>1048</v>
      </c>
      <c r="H524" s="323" t="s">
        <v>1049</v>
      </c>
      <c r="I524" s="321">
        <v>1940</v>
      </c>
      <c r="J524" s="321" t="s">
        <v>1034</v>
      </c>
      <c r="K524" s="324" t="s">
        <v>1051</v>
      </c>
      <c r="L524" s="325" t="s">
        <v>19</v>
      </c>
    </row>
    <row r="525" spans="1:12" ht="15" thickBot="1" x14ac:dyDescent="0.35">
      <c r="A525" s="487">
        <v>2009</v>
      </c>
      <c r="B525" s="488" t="s">
        <v>1956</v>
      </c>
      <c r="C525" s="488" t="s">
        <v>1013</v>
      </c>
      <c r="D525" s="489" t="s">
        <v>97</v>
      </c>
      <c r="E525" s="488" t="s">
        <v>98</v>
      </c>
      <c r="F525" s="488" t="s">
        <v>284</v>
      </c>
      <c r="G525" s="489" t="s">
        <v>235</v>
      </c>
      <c r="H525" s="490" t="s">
        <v>236</v>
      </c>
      <c r="I525" s="488">
        <v>1935</v>
      </c>
      <c r="J525" s="488" t="s">
        <v>1019</v>
      </c>
      <c r="K525" s="491" t="s">
        <v>1042</v>
      </c>
      <c r="L525" s="492" t="s">
        <v>29</v>
      </c>
    </row>
    <row r="526" spans="1:12" x14ac:dyDescent="0.3">
      <c r="A526" s="66">
        <v>2009</v>
      </c>
      <c r="B526" s="67" t="s">
        <v>1953</v>
      </c>
      <c r="C526" s="67"/>
      <c r="D526" s="68" t="s">
        <v>1418</v>
      </c>
      <c r="E526" s="67" t="s">
        <v>12</v>
      </c>
      <c r="F526" s="67" t="s">
        <v>36</v>
      </c>
      <c r="G526" s="68" t="s">
        <v>341</v>
      </c>
      <c r="H526" s="68" t="s">
        <v>342</v>
      </c>
      <c r="I526" s="67">
        <v>1960</v>
      </c>
      <c r="J526" s="67" t="s">
        <v>175</v>
      </c>
      <c r="K526" s="69" t="s">
        <v>1422</v>
      </c>
      <c r="L526" s="70" t="s">
        <v>29</v>
      </c>
    </row>
    <row r="527" spans="1:12" x14ac:dyDescent="0.3">
      <c r="A527" s="71">
        <v>2009</v>
      </c>
      <c r="B527" s="72" t="s">
        <v>1953</v>
      </c>
      <c r="C527" s="72"/>
      <c r="D527" s="73" t="s">
        <v>1418</v>
      </c>
      <c r="E527" s="72" t="s">
        <v>12</v>
      </c>
      <c r="F527" s="72" t="s">
        <v>16</v>
      </c>
      <c r="G527" s="73" t="s">
        <v>107</v>
      </c>
      <c r="H527" s="73" t="s">
        <v>108</v>
      </c>
      <c r="I527" s="72">
        <v>1959</v>
      </c>
      <c r="J527" s="72" t="s">
        <v>24</v>
      </c>
      <c r="K527" s="74" t="s">
        <v>1423</v>
      </c>
      <c r="L527" s="75" t="s">
        <v>25</v>
      </c>
    </row>
    <row r="528" spans="1:12" x14ac:dyDescent="0.3">
      <c r="A528" s="71">
        <v>2009</v>
      </c>
      <c r="B528" s="72" t="s">
        <v>1953</v>
      </c>
      <c r="C528" s="72"/>
      <c r="D528" s="73" t="s">
        <v>1418</v>
      </c>
      <c r="E528" s="72" t="s">
        <v>12</v>
      </c>
      <c r="F528" s="72" t="s">
        <v>99</v>
      </c>
      <c r="G528" s="73" t="s">
        <v>183</v>
      </c>
      <c r="H528" s="73" t="s">
        <v>14</v>
      </c>
      <c r="I528" s="72">
        <v>1954</v>
      </c>
      <c r="J528" s="72" t="s">
        <v>39</v>
      </c>
      <c r="K528" s="74" t="s">
        <v>1429</v>
      </c>
      <c r="L528" s="75" t="s">
        <v>29</v>
      </c>
    </row>
    <row r="529" spans="1:12" x14ac:dyDescent="0.3">
      <c r="A529" s="71">
        <v>2009</v>
      </c>
      <c r="B529" s="72" t="s">
        <v>1953</v>
      </c>
      <c r="C529" s="72"/>
      <c r="D529" s="73" t="s">
        <v>1418</v>
      </c>
      <c r="E529" s="72" t="s">
        <v>12</v>
      </c>
      <c r="F529" s="72" t="s">
        <v>99</v>
      </c>
      <c r="G529" s="73" t="s">
        <v>183</v>
      </c>
      <c r="H529" s="73" t="s">
        <v>14</v>
      </c>
      <c r="I529" s="72">
        <v>1954</v>
      </c>
      <c r="J529" s="72" t="s">
        <v>30</v>
      </c>
      <c r="K529" s="74" t="s">
        <v>1428</v>
      </c>
      <c r="L529" s="75" t="s">
        <v>25</v>
      </c>
    </row>
    <row r="530" spans="1:12" x14ac:dyDescent="0.3">
      <c r="A530" s="71">
        <v>2009</v>
      </c>
      <c r="B530" s="72" t="s">
        <v>1953</v>
      </c>
      <c r="C530" s="72"/>
      <c r="D530" s="73" t="s">
        <v>1418</v>
      </c>
      <c r="E530" s="72" t="s">
        <v>12</v>
      </c>
      <c r="F530" s="72" t="s">
        <v>99</v>
      </c>
      <c r="G530" s="73" t="s">
        <v>183</v>
      </c>
      <c r="H530" s="73" t="s">
        <v>14</v>
      </c>
      <c r="I530" s="72">
        <v>1954</v>
      </c>
      <c r="J530" s="72" t="s">
        <v>44</v>
      </c>
      <c r="K530" s="74" t="s">
        <v>1430</v>
      </c>
      <c r="L530" s="75" t="s">
        <v>25</v>
      </c>
    </row>
    <row r="531" spans="1:12" x14ac:dyDescent="0.3">
      <c r="A531" s="71">
        <v>2009</v>
      </c>
      <c r="B531" s="72" t="s">
        <v>1953</v>
      </c>
      <c r="C531" s="72"/>
      <c r="D531" s="73" t="s">
        <v>1418</v>
      </c>
      <c r="E531" s="72" t="s">
        <v>12</v>
      </c>
      <c r="F531" s="72" t="s">
        <v>99</v>
      </c>
      <c r="G531" s="73" t="s">
        <v>183</v>
      </c>
      <c r="H531" s="73" t="s">
        <v>14</v>
      </c>
      <c r="I531" s="72">
        <v>1952</v>
      </c>
      <c r="J531" s="72" t="s">
        <v>177</v>
      </c>
      <c r="K531" s="74" t="s">
        <v>1426</v>
      </c>
      <c r="L531" s="75" t="s">
        <v>25</v>
      </c>
    </row>
    <row r="532" spans="1:12" x14ac:dyDescent="0.3">
      <c r="A532" s="71">
        <v>2009</v>
      </c>
      <c r="B532" s="72" t="s">
        <v>1953</v>
      </c>
      <c r="C532" s="72"/>
      <c r="D532" s="73" t="s">
        <v>1418</v>
      </c>
      <c r="E532" s="72" t="s">
        <v>12</v>
      </c>
      <c r="F532" s="72" t="s">
        <v>99</v>
      </c>
      <c r="G532" s="73" t="s">
        <v>183</v>
      </c>
      <c r="H532" s="73" t="s">
        <v>14</v>
      </c>
      <c r="I532" s="72">
        <v>1954</v>
      </c>
      <c r="J532" s="72" t="s">
        <v>37</v>
      </c>
      <c r="K532" s="74" t="s">
        <v>1427</v>
      </c>
      <c r="L532" s="75" t="s">
        <v>19</v>
      </c>
    </row>
    <row r="533" spans="1:12" x14ac:dyDescent="0.3">
      <c r="A533" s="71">
        <v>2009</v>
      </c>
      <c r="B533" s="72" t="s">
        <v>1953</v>
      </c>
      <c r="C533" s="72"/>
      <c r="D533" s="73" t="s">
        <v>1418</v>
      </c>
      <c r="E533" s="72" t="s">
        <v>12</v>
      </c>
      <c r="F533" s="72" t="s">
        <v>99</v>
      </c>
      <c r="G533" s="73" t="s">
        <v>13</v>
      </c>
      <c r="H533" s="73" t="s">
        <v>14</v>
      </c>
      <c r="I533" s="72">
        <v>1949</v>
      </c>
      <c r="J533" s="72" t="s">
        <v>22</v>
      </c>
      <c r="K533" s="74" t="s">
        <v>1425</v>
      </c>
      <c r="L533" s="75" t="s">
        <v>29</v>
      </c>
    </row>
    <row r="534" spans="1:12" x14ac:dyDescent="0.3">
      <c r="A534" s="71">
        <v>2009</v>
      </c>
      <c r="B534" s="72" t="s">
        <v>1953</v>
      </c>
      <c r="C534" s="72"/>
      <c r="D534" s="73" t="s">
        <v>1418</v>
      </c>
      <c r="E534" s="72" t="s">
        <v>12</v>
      </c>
      <c r="F534" s="72" t="s">
        <v>99</v>
      </c>
      <c r="G534" s="73" t="s">
        <v>13</v>
      </c>
      <c r="H534" s="73" t="s">
        <v>14</v>
      </c>
      <c r="I534" s="72">
        <v>1949</v>
      </c>
      <c r="J534" s="72" t="s">
        <v>17</v>
      </c>
      <c r="K534" s="74" t="s">
        <v>1424</v>
      </c>
      <c r="L534" s="75" t="s">
        <v>19</v>
      </c>
    </row>
    <row r="535" spans="1:12" x14ac:dyDescent="0.3">
      <c r="A535" s="71">
        <v>2009</v>
      </c>
      <c r="B535" s="72" t="s">
        <v>1953</v>
      </c>
      <c r="C535" s="72"/>
      <c r="D535" s="73" t="s">
        <v>1418</v>
      </c>
      <c r="E535" s="72" t="s">
        <v>12</v>
      </c>
      <c r="F535" s="72" t="s">
        <v>99</v>
      </c>
      <c r="G535" s="73" t="s">
        <v>181</v>
      </c>
      <c r="H535" s="73" t="s">
        <v>166</v>
      </c>
      <c r="I535" s="72">
        <v>1952</v>
      </c>
      <c r="J535" s="72" t="s">
        <v>199</v>
      </c>
      <c r="K535" s="74" t="s">
        <v>859</v>
      </c>
      <c r="L535" s="75" t="s">
        <v>19</v>
      </c>
    </row>
    <row r="536" spans="1:12" x14ac:dyDescent="0.3">
      <c r="A536" s="71">
        <v>2009</v>
      </c>
      <c r="B536" s="72" t="s">
        <v>1953</v>
      </c>
      <c r="C536" s="72"/>
      <c r="D536" s="73" t="s">
        <v>1418</v>
      </c>
      <c r="E536" s="72" t="s">
        <v>12</v>
      </c>
      <c r="F536" s="72" t="s">
        <v>144</v>
      </c>
      <c r="G536" s="73" t="s">
        <v>26</v>
      </c>
      <c r="H536" s="73" t="s">
        <v>27</v>
      </c>
      <c r="I536" s="72">
        <v>1948</v>
      </c>
      <c r="J536" s="72" t="s">
        <v>37</v>
      </c>
      <c r="K536" s="74" t="s">
        <v>1431</v>
      </c>
      <c r="L536" s="75" t="s">
        <v>25</v>
      </c>
    </row>
    <row r="537" spans="1:12" x14ac:dyDescent="0.3">
      <c r="A537" s="71">
        <v>2009</v>
      </c>
      <c r="B537" s="72" t="s">
        <v>1953</v>
      </c>
      <c r="C537" s="72"/>
      <c r="D537" s="73" t="s">
        <v>1418</v>
      </c>
      <c r="E537" s="72" t="s">
        <v>12</v>
      </c>
      <c r="F537" s="72" t="s">
        <v>144</v>
      </c>
      <c r="G537" s="73" t="s">
        <v>26</v>
      </c>
      <c r="H537" s="73" t="s">
        <v>27</v>
      </c>
      <c r="I537" s="72">
        <v>1948</v>
      </c>
      <c r="J537" s="72" t="s">
        <v>30</v>
      </c>
      <c r="K537" s="74" t="s">
        <v>1432</v>
      </c>
      <c r="L537" s="75" t="s">
        <v>25</v>
      </c>
    </row>
    <row r="538" spans="1:12" x14ac:dyDescent="0.3">
      <c r="A538" s="71">
        <v>2009</v>
      </c>
      <c r="B538" s="72" t="s">
        <v>1953</v>
      </c>
      <c r="C538" s="72"/>
      <c r="D538" s="73" t="s">
        <v>1418</v>
      </c>
      <c r="E538" s="72" t="s">
        <v>12</v>
      </c>
      <c r="F538" s="72" t="s">
        <v>144</v>
      </c>
      <c r="G538" s="73" t="s">
        <v>26</v>
      </c>
      <c r="H538" s="73" t="s">
        <v>27</v>
      </c>
      <c r="I538" s="72">
        <v>1948</v>
      </c>
      <c r="J538" s="72" t="s">
        <v>44</v>
      </c>
      <c r="K538" s="74" t="s">
        <v>1433</v>
      </c>
      <c r="L538" s="75" t="s">
        <v>25</v>
      </c>
    </row>
    <row r="539" spans="1:12" x14ac:dyDescent="0.3">
      <c r="A539" s="71">
        <v>2009</v>
      </c>
      <c r="B539" s="72" t="s">
        <v>1953</v>
      </c>
      <c r="C539" s="72"/>
      <c r="D539" s="73" t="s">
        <v>1418</v>
      </c>
      <c r="E539" s="72" t="s">
        <v>12</v>
      </c>
      <c r="F539" s="72" t="s">
        <v>144</v>
      </c>
      <c r="G539" s="73" t="s">
        <v>26</v>
      </c>
      <c r="H539" s="73" t="s">
        <v>27</v>
      </c>
      <c r="I539" s="72">
        <v>1948</v>
      </c>
      <c r="J539" s="72" t="s">
        <v>199</v>
      </c>
      <c r="K539" s="74" t="s">
        <v>1270</v>
      </c>
      <c r="L539" s="75" t="s">
        <v>19</v>
      </c>
    </row>
    <row r="540" spans="1:12" x14ac:dyDescent="0.3">
      <c r="A540" s="71">
        <v>2009</v>
      </c>
      <c r="B540" s="72" t="s">
        <v>1953</v>
      </c>
      <c r="C540" s="72"/>
      <c r="D540" s="73" t="s">
        <v>1418</v>
      </c>
      <c r="E540" s="72" t="s">
        <v>12</v>
      </c>
      <c r="F540" s="72" t="s">
        <v>148</v>
      </c>
      <c r="G540" s="73" t="s">
        <v>447</v>
      </c>
      <c r="H540" s="73" t="s">
        <v>448</v>
      </c>
      <c r="I540" s="72">
        <v>1943</v>
      </c>
      <c r="J540" s="177" t="s">
        <v>22</v>
      </c>
      <c r="K540" s="74" t="s">
        <v>1435</v>
      </c>
      <c r="L540" s="75" t="s">
        <v>25</v>
      </c>
    </row>
    <row r="541" spans="1:12" x14ac:dyDescent="0.3">
      <c r="A541" s="71">
        <v>2009</v>
      </c>
      <c r="B541" s="72" t="s">
        <v>1953</v>
      </c>
      <c r="C541" s="72"/>
      <c r="D541" s="73" t="s">
        <v>1418</v>
      </c>
      <c r="E541" s="72" t="s">
        <v>12</v>
      </c>
      <c r="F541" s="72" t="s">
        <v>148</v>
      </c>
      <c r="G541" s="73" t="s">
        <v>447</v>
      </c>
      <c r="H541" s="73" t="s">
        <v>448</v>
      </c>
      <c r="I541" s="72">
        <v>1943</v>
      </c>
      <c r="J541" s="72" t="s">
        <v>24</v>
      </c>
      <c r="K541" s="74" t="s">
        <v>1436</v>
      </c>
      <c r="L541" s="75" t="s">
        <v>25</v>
      </c>
    </row>
    <row r="542" spans="1:12" x14ac:dyDescent="0.3">
      <c r="A542" s="71">
        <v>2009</v>
      </c>
      <c r="B542" s="72" t="s">
        <v>1953</v>
      </c>
      <c r="C542" s="72"/>
      <c r="D542" s="73" t="s">
        <v>1418</v>
      </c>
      <c r="E542" s="72" t="s">
        <v>12</v>
      </c>
      <c r="F542" s="72" t="s">
        <v>148</v>
      </c>
      <c r="G542" s="73" t="s">
        <v>447</v>
      </c>
      <c r="H542" s="73" t="s">
        <v>448</v>
      </c>
      <c r="I542" s="72">
        <v>1943</v>
      </c>
      <c r="J542" s="72" t="s">
        <v>17</v>
      </c>
      <c r="K542" s="74" t="s">
        <v>1434</v>
      </c>
      <c r="L542" s="75" t="s">
        <v>19</v>
      </c>
    </row>
    <row r="543" spans="1:12" x14ac:dyDescent="0.3">
      <c r="A543" s="71">
        <v>2009</v>
      </c>
      <c r="B543" s="72" t="s">
        <v>1953</v>
      </c>
      <c r="C543" s="72"/>
      <c r="D543" s="73" t="s">
        <v>1418</v>
      </c>
      <c r="E543" s="72" t="s">
        <v>12</v>
      </c>
      <c r="F543" s="72" t="s">
        <v>210</v>
      </c>
      <c r="G543" s="73" t="s">
        <v>554</v>
      </c>
      <c r="H543" s="73" t="s">
        <v>244</v>
      </c>
      <c r="I543" s="72">
        <v>1974</v>
      </c>
      <c r="J543" s="72" t="s">
        <v>415</v>
      </c>
      <c r="K543" s="74" t="s">
        <v>1419</v>
      </c>
      <c r="L543" s="75" t="s">
        <v>19</v>
      </c>
    </row>
    <row r="544" spans="1:12" x14ac:dyDescent="0.3">
      <c r="A544" s="71">
        <v>2009</v>
      </c>
      <c r="B544" s="72" t="s">
        <v>1953</v>
      </c>
      <c r="C544" s="72"/>
      <c r="D544" s="73" t="s">
        <v>1418</v>
      </c>
      <c r="E544" s="72" t="s">
        <v>12</v>
      </c>
      <c r="F544" s="72" t="s">
        <v>256</v>
      </c>
      <c r="G544" s="73" t="s">
        <v>260</v>
      </c>
      <c r="H544" s="73" t="s">
        <v>434</v>
      </c>
      <c r="I544" s="72">
        <v>1959</v>
      </c>
      <c r="J544" s="72" t="s">
        <v>30</v>
      </c>
      <c r="K544" s="74" t="s">
        <v>1420</v>
      </c>
      <c r="L544" s="75" t="s">
        <v>19</v>
      </c>
    </row>
    <row r="545" spans="1:12" x14ac:dyDescent="0.3">
      <c r="A545" s="71">
        <v>2009</v>
      </c>
      <c r="B545" s="72" t="s">
        <v>1953</v>
      </c>
      <c r="C545" s="72"/>
      <c r="D545" s="73" t="s">
        <v>1418</v>
      </c>
      <c r="E545" s="72" t="s">
        <v>12</v>
      </c>
      <c r="F545" s="72" t="s">
        <v>73</v>
      </c>
      <c r="G545" s="73" t="s">
        <v>874</v>
      </c>
      <c r="H545" s="73" t="s">
        <v>166</v>
      </c>
      <c r="I545" s="72">
        <v>1959</v>
      </c>
      <c r="J545" s="72" t="s">
        <v>175</v>
      </c>
      <c r="K545" s="74" t="s">
        <v>1421</v>
      </c>
      <c r="L545" s="75" t="s">
        <v>19</v>
      </c>
    </row>
    <row r="546" spans="1:12" ht="15" thickBot="1" x14ac:dyDescent="0.35">
      <c r="A546" s="76">
        <v>2009</v>
      </c>
      <c r="B546" s="77" t="s">
        <v>1953</v>
      </c>
      <c r="C546" s="77"/>
      <c r="D546" s="78" t="s">
        <v>1418</v>
      </c>
      <c r="E546" s="77" t="s">
        <v>12</v>
      </c>
      <c r="F546" s="77" t="s">
        <v>85</v>
      </c>
      <c r="G546" s="78" t="s">
        <v>83</v>
      </c>
      <c r="H546" s="78" t="s">
        <v>59</v>
      </c>
      <c r="I546" s="77">
        <v>1934</v>
      </c>
      <c r="J546" s="77" t="s">
        <v>28</v>
      </c>
      <c r="K546" s="79" t="s">
        <v>422</v>
      </c>
      <c r="L546" s="80" t="s">
        <v>25</v>
      </c>
    </row>
    <row r="547" spans="1:12" x14ac:dyDescent="0.3">
      <c r="A547" s="150">
        <v>2009</v>
      </c>
      <c r="B547" s="151" t="s">
        <v>1954</v>
      </c>
      <c r="C547" s="151"/>
      <c r="D547" s="153" t="s">
        <v>1568</v>
      </c>
      <c r="E547" s="151" t="s">
        <v>1131</v>
      </c>
      <c r="F547" s="151" t="s">
        <v>144</v>
      </c>
      <c r="G547" s="153" t="s">
        <v>26</v>
      </c>
      <c r="H547" s="153" t="s">
        <v>27</v>
      </c>
      <c r="I547" s="151">
        <v>1948</v>
      </c>
      <c r="J547" s="151" t="s">
        <v>28</v>
      </c>
      <c r="K547" s="151">
        <v>1.21</v>
      </c>
      <c r="L547" s="155" t="s">
        <v>29</v>
      </c>
    </row>
    <row r="548" spans="1:12" x14ac:dyDescent="0.3">
      <c r="A548" s="45">
        <v>2009</v>
      </c>
      <c r="B548" s="35" t="s">
        <v>1954</v>
      </c>
      <c r="C548" s="35"/>
      <c r="D548" s="36" t="s">
        <v>1568</v>
      </c>
      <c r="E548" s="35" t="s">
        <v>1131</v>
      </c>
      <c r="F548" s="35" t="s">
        <v>144</v>
      </c>
      <c r="G548" s="36" t="s">
        <v>26</v>
      </c>
      <c r="H548" s="36" t="s">
        <v>27</v>
      </c>
      <c r="I548" s="35">
        <v>1948</v>
      </c>
      <c r="J548" s="35" t="s">
        <v>177</v>
      </c>
      <c r="K548" s="493">
        <v>10.3</v>
      </c>
      <c r="L548" s="46" t="s">
        <v>29</v>
      </c>
    </row>
    <row r="549" spans="1:12" x14ac:dyDescent="0.3">
      <c r="A549" s="45">
        <v>2009</v>
      </c>
      <c r="B549" s="35" t="s">
        <v>1954</v>
      </c>
      <c r="C549" s="35"/>
      <c r="D549" s="36" t="s">
        <v>1568</v>
      </c>
      <c r="E549" s="35" t="s">
        <v>1131</v>
      </c>
      <c r="F549" s="35" t="s">
        <v>144</v>
      </c>
      <c r="G549" s="36" t="s">
        <v>26</v>
      </c>
      <c r="H549" s="36" t="s">
        <v>27</v>
      </c>
      <c r="I549" s="35">
        <v>1948</v>
      </c>
      <c r="J549" s="35" t="s">
        <v>294</v>
      </c>
      <c r="K549" s="35">
        <v>7.99</v>
      </c>
      <c r="L549" s="46" t="s">
        <v>29</v>
      </c>
    </row>
    <row r="550" spans="1:12" x14ac:dyDescent="0.3">
      <c r="A550" s="45">
        <v>2009</v>
      </c>
      <c r="B550" s="35" t="s">
        <v>1954</v>
      </c>
      <c r="C550" s="35"/>
      <c r="D550" s="36" t="s">
        <v>1568</v>
      </c>
      <c r="E550" s="35" t="s">
        <v>1131</v>
      </c>
      <c r="F550" s="35" t="s">
        <v>144</v>
      </c>
      <c r="G550" s="36" t="s">
        <v>26</v>
      </c>
      <c r="H550" s="36" t="s">
        <v>27</v>
      </c>
      <c r="I550" s="35">
        <v>1948</v>
      </c>
      <c r="J550" s="35" t="s">
        <v>37</v>
      </c>
      <c r="K550" s="35">
        <v>29.83</v>
      </c>
      <c r="L550" s="46" t="s">
        <v>25</v>
      </c>
    </row>
    <row r="551" spans="1:12" x14ac:dyDescent="0.3">
      <c r="A551" s="45">
        <v>2009</v>
      </c>
      <c r="B551" s="35" t="s">
        <v>1954</v>
      </c>
      <c r="C551" s="35"/>
      <c r="D551" s="36" t="s">
        <v>1568</v>
      </c>
      <c r="E551" s="35" t="s">
        <v>1131</v>
      </c>
      <c r="F551" s="35" t="s">
        <v>144</v>
      </c>
      <c r="G551" s="36" t="s">
        <v>26</v>
      </c>
      <c r="H551" s="36" t="s">
        <v>27</v>
      </c>
      <c r="I551" s="35">
        <v>1948</v>
      </c>
      <c r="J551" s="35" t="s">
        <v>30</v>
      </c>
      <c r="K551" s="35">
        <v>41.51</v>
      </c>
      <c r="L551" s="46" t="s">
        <v>25</v>
      </c>
    </row>
    <row r="552" spans="1:12" x14ac:dyDescent="0.3">
      <c r="A552" s="45">
        <v>2009</v>
      </c>
      <c r="B552" s="35" t="s">
        <v>1954</v>
      </c>
      <c r="C552" s="35"/>
      <c r="D552" s="36" t="s">
        <v>1568</v>
      </c>
      <c r="E552" s="35" t="s">
        <v>1131</v>
      </c>
      <c r="F552" s="35" t="s">
        <v>144</v>
      </c>
      <c r="G552" s="36" t="s">
        <v>26</v>
      </c>
      <c r="H552" s="36" t="s">
        <v>27</v>
      </c>
      <c r="I552" s="35">
        <v>1948</v>
      </c>
      <c r="J552" s="35" t="s">
        <v>44</v>
      </c>
      <c r="K552" s="35" t="s">
        <v>1578</v>
      </c>
      <c r="L552" s="46" t="s">
        <v>25</v>
      </c>
    </row>
    <row r="553" spans="1:12" x14ac:dyDescent="0.3">
      <c r="A553" s="45">
        <v>2009</v>
      </c>
      <c r="B553" s="35" t="s">
        <v>1954</v>
      </c>
      <c r="C553" s="35"/>
      <c r="D553" s="36" t="s">
        <v>1568</v>
      </c>
      <c r="E553" s="35" t="s">
        <v>1131</v>
      </c>
      <c r="F553" s="35" t="s">
        <v>144</v>
      </c>
      <c r="G553" s="36" t="s">
        <v>26</v>
      </c>
      <c r="H553" s="36" t="s">
        <v>27</v>
      </c>
      <c r="I553" s="35">
        <v>1948</v>
      </c>
      <c r="J553" s="35" t="s">
        <v>199</v>
      </c>
      <c r="K553" s="35">
        <v>15.97</v>
      </c>
      <c r="L553" s="46" t="s">
        <v>25</v>
      </c>
    </row>
    <row r="554" spans="1:12" ht="15" thickBot="1" x14ac:dyDescent="0.35">
      <c r="A554" s="162">
        <v>2009</v>
      </c>
      <c r="B554" s="163" t="s">
        <v>1954</v>
      </c>
      <c r="C554" s="163"/>
      <c r="D554" s="165" t="s">
        <v>1568</v>
      </c>
      <c r="E554" s="163" t="s">
        <v>1131</v>
      </c>
      <c r="F554" s="163" t="s">
        <v>80</v>
      </c>
      <c r="G554" s="165" t="s">
        <v>934</v>
      </c>
      <c r="H554" s="165" t="s">
        <v>935</v>
      </c>
      <c r="I554" s="163">
        <v>1946</v>
      </c>
      <c r="J554" s="163" t="s">
        <v>37</v>
      </c>
      <c r="K554" s="163">
        <v>40.31</v>
      </c>
      <c r="L554" s="167" t="s">
        <v>29</v>
      </c>
    </row>
    <row r="555" spans="1:12" x14ac:dyDescent="0.3">
      <c r="A555" s="66">
        <v>2010</v>
      </c>
      <c r="B555" s="67" t="s">
        <v>1958</v>
      </c>
      <c r="C555" s="67" t="s">
        <v>428</v>
      </c>
      <c r="D555" s="68" t="s">
        <v>408</v>
      </c>
      <c r="E555" s="67" t="s">
        <v>409</v>
      </c>
      <c r="F555" s="67" t="s">
        <v>41</v>
      </c>
      <c r="G555" s="68" t="s">
        <v>440</v>
      </c>
      <c r="H555" s="68" t="s">
        <v>432</v>
      </c>
      <c r="I555" s="67">
        <v>1970</v>
      </c>
      <c r="J555" s="67" t="s">
        <v>213</v>
      </c>
      <c r="K555" s="69" t="s">
        <v>441</v>
      </c>
      <c r="L555" s="70" t="s">
        <v>29</v>
      </c>
    </row>
    <row r="556" spans="1:12" x14ac:dyDescent="0.3">
      <c r="A556" s="71">
        <v>2010</v>
      </c>
      <c r="B556" s="72" t="s">
        <v>1958</v>
      </c>
      <c r="C556" s="72" t="s">
        <v>413</v>
      </c>
      <c r="D556" s="73" t="s">
        <v>408</v>
      </c>
      <c r="E556" s="72" t="s">
        <v>409</v>
      </c>
      <c r="F556" s="72" t="s">
        <v>16</v>
      </c>
      <c r="G556" s="73" t="s">
        <v>341</v>
      </c>
      <c r="H556" s="73" t="s">
        <v>342</v>
      </c>
      <c r="I556" s="72">
        <v>1960</v>
      </c>
      <c r="J556" s="72" t="s">
        <v>294</v>
      </c>
      <c r="K556" s="74" t="s">
        <v>457</v>
      </c>
      <c r="L556" s="75" t="s">
        <v>29</v>
      </c>
    </row>
    <row r="557" spans="1:12" x14ac:dyDescent="0.3">
      <c r="A557" s="71">
        <v>2010</v>
      </c>
      <c r="B557" s="72" t="s">
        <v>1958</v>
      </c>
      <c r="C557" s="72" t="s">
        <v>418</v>
      </c>
      <c r="D557" s="73" t="s">
        <v>408</v>
      </c>
      <c r="E557" s="72" t="s">
        <v>409</v>
      </c>
      <c r="F557" s="72" t="s">
        <v>99</v>
      </c>
      <c r="G557" s="73" t="s">
        <v>183</v>
      </c>
      <c r="H557" s="73" t="s">
        <v>14</v>
      </c>
      <c r="I557" s="72">
        <v>1954</v>
      </c>
      <c r="J557" s="72" t="s">
        <v>37</v>
      </c>
      <c r="K557" s="74" t="s">
        <v>459</v>
      </c>
      <c r="L557" s="75" t="s">
        <v>25</v>
      </c>
    </row>
    <row r="558" spans="1:12" x14ac:dyDescent="0.3">
      <c r="A558" s="71">
        <v>2010</v>
      </c>
      <c r="B558" s="72" t="s">
        <v>1958</v>
      </c>
      <c r="C558" s="72"/>
      <c r="D558" s="73" t="s">
        <v>408</v>
      </c>
      <c r="E558" s="72" t="s">
        <v>409</v>
      </c>
      <c r="F558" s="72" t="s">
        <v>99</v>
      </c>
      <c r="G558" s="73" t="s">
        <v>183</v>
      </c>
      <c r="H558" s="73" t="s">
        <v>14</v>
      </c>
      <c r="I558" s="72">
        <v>1954</v>
      </c>
      <c r="J558" s="72" t="s">
        <v>44</v>
      </c>
      <c r="K558" s="74" t="s">
        <v>468</v>
      </c>
      <c r="L558" s="75" t="s">
        <v>25</v>
      </c>
    </row>
    <row r="559" spans="1:12" x14ac:dyDescent="0.3">
      <c r="A559" s="71">
        <v>2010</v>
      </c>
      <c r="B559" s="72" t="s">
        <v>1958</v>
      </c>
      <c r="C559" s="72" t="s">
        <v>430</v>
      </c>
      <c r="D559" s="73" t="s">
        <v>408</v>
      </c>
      <c r="E559" s="72" t="s">
        <v>409</v>
      </c>
      <c r="F559" s="72" t="s">
        <v>99</v>
      </c>
      <c r="G559" s="73" t="s">
        <v>183</v>
      </c>
      <c r="H559" s="73" t="s">
        <v>14</v>
      </c>
      <c r="I559" s="72">
        <v>1954</v>
      </c>
      <c r="J559" s="72" t="s">
        <v>39</v>
      </c>
      <c r="K559" s="74" t="s">
        <v>463</v>
      </c>
      <c r="L559" s="75" t="s">
        <v>25</v>
      </c>
    </row>
    <row r="560" spans="1:12" x14ac:dyDescent="0.3">
      <c r="A560" s="71">
        <v>2010</v>
      </c>
      <c r="B560" s="72" t="s">
        <v>1958</v>
      </c>
      <c r="C560" s="72" t="s">
        <v>413</v>
      </c>
      <c r="D560" s="73" t="s">
        <v>408</v>
      </c>
      <c r="E560" s="72" t="s">
        <v>409</v>
      </c>
      <c r="F560" s="72" t="s">
        <v>144</v>
      </c>
      <c r="G560" s="73" t="s">
        <v>26</v>
      </c>
      <c r="H560" s="73" t="s">
        <v>27</v>
      </c>
      <c r="I560" s="72">
        <v>1948</v>
      </c>
      <c r="J560" s="72" t="s">
        <v>294</v>
      </c>
      <c r="K560" s="74" t="s">
        <v>458</v>
      </c>
      <c r="L560" s="75" t="s">
        <v>29</v>
      </c>
    </row>
    <row r="561" spans="1:12" x14ac:dyDescent="0.3">
      <c r="A561" s="71">
        <v>2010</v>
      </c>
      <c r="B561" s="72" t="s">
        <v>1958</v>
      </c>
      <c r="C561" s="72" t="s">
        <v>453</v>
      </c>
      <c r="D561" s="73" t="s">
        <v>408</v>
      </c>
      <c r="E561" s="72" t="s">
        <v>409</v>
      </c>
      <c r="F561" s="72" t="s">
        <v>144</v>
      </c>
      <c r="G561" s="73" t="s">
        <v>26</v>
      </c>
      <c r="H561" s="73" t="s">
        <v>27</v>
      </c>
      <c r="I561" s="72">
        <v>1948</v>
      </c>
      <c r="J561" s="72" t="s">
        <v>30</v>
      </c>
      <c r="K561" s="74" t="s">
        <v>462</v>
      </c>
      <c r="L561" s="75" t="s">
        <v>25</v>
      </c>
    </row>
    <row r="562" spans="1:12" x14ac:dyDescent="0.3">
      <c r="A562" s="71">
        <v>2010</v>
      </c>
      <c r="B562" s="72" t="s">
        <v>1958</v>
      </c>
      <c r="C562" s="72" t="s">
        <v>430</v>
      </c>
      <c r="D562" s="73" t="s">
        <v>408</v>
      </c>
      <c r="E562" s="72" t="s">
        <v>409</v>
      </c>
      <c r="F562" s="72" t="s">
        <v>144</v>
      </c>
      <c r="G562" s="73" t="s">
        <v>26</v>
      </c>
      <c r="H562" s="73" t="s">
        <v>27</v>
      </c>
      <c r="I562" s="72">
        <v>1948</v>
      </c>
      <c r="J562" s="72" t="s">
        <v>199</v>
      </c>
      <c r="K562" s="74" t="s">
        <v>461</v>
      </c>
      <c r="L562" s="75" t="s">
        <v>25</v>
      </c>
    </row>
    <row r="563" spans="1:12" x14ac:dyDescent="0.3">
      <c r="A563" s="71">
        <v>2010</v>
      </c>
      <c r="B563" s="72" t="s">
        <v>1958</v>
      </c>
      <c r="C563" s="72" t="s">
        <v>418</v>
      </c>
      <c r="D563" s="73" t="s">
        <v>408</v>
      </c>
      <c r="E563" s="72" t="s">
        <v>409</v>
      </c>
      <c r="F563" s="72" t="s">
        <v>144</v>
      </c>
      <c r="G563" s="73" t="s">
        <v>26</v>
      </c>
      <c r="H563" s="73" t="s">
        <v>27</v>
      </c>
      <c r="I563" s="72">
        <v>1948</v>
      </c>
      <c r="J563" s="72" t="s">
        <v>37</v>
      </c>
      <c r="K563" s="74" t="s">
        <v>460</v>
      </c>
      <c r="L563" s="75" t="s">
        <v>19</v>
      </c>
    </row>
    <row r="564" spans="1:12" x14ac:dyDescent="0.3">
      <c r="A564" s="71">
        <v>2010</v>
      </c>
      <c r="B564" s="72" t="s">
        <v>1958</v>
      </c>
      <c r="C564" s="72"/>
      <c r="D564" s="73" t="s">
        <v>408</v>
      </c>
      <c r="E564" s="72" t="s">
        <v>409</v>
      </c>
      <c r="F564" s="72" t="s">
        <v>144</v>
      </c>
      <c r="G564" s="73" t="s">
        <v>26</v>
      </c>
      <c r="H564" s="73" t="s">
        <v>27</v>
      </c>
      <c r="I564" s="72">
        <v>1948</v>
      </c>
      <c r="J564" s="72" t="s">
        <v>44</v>
      </c>
      <c r="K564" s="74" t="s">
        <v>469</v>
      </c>
      <c r="L564" s="75" t="s">
        <v>19</v>
      </c>
    </row>
    <row r="565" spans="1:12" x14ac:dyDescent="0.3">
      <c r="A565" s="71">
        <v>2010</v>
      </c>
      <c r="B565" s="72" t="s">
        <v>1958</v>
      </c>
      <c r="C565" s="72" t="s">
        <v>416</v>
      </c>
      <c r="D565" s="73" t="s">
        <v>408</v>
      </c>
      <c r="E565" s="72" t="s">
        <v>409</v>
      </c>
      <c r="F565" s="72" t="s">
        <v>144</v>
      </c>
      <c r="G565" s="73" t="s">
        <v>13</v>
      </c>
      <c r="H565" s="73" t="s">
        <v>14</v>
      </c>
      <c r="I565" s="72">
        <v>1949</v>
      </c>
      <c r="J565" s="72" t="s">
        <v>22</v>
      </c>
      <c r="K565" s="74" t="s">
        <v>450</v>
      </c>
      <c r="L565" s="75" t="s">
        <v>29</v>
      </c>
    </row>
    <row r="566" spans="1:12" x14ac:dyDescent="0.3">
      <c r="A566" s="71">
        <v>2010</v>
      </c>
      <c r="B566" s="72" t="s">
        <v>1958</v>
      </c>
      <c r="C566" s="72" t="s">
        <v>410</v>
      </c>
      <c r="D566" s="73" t="s">
        <v>408</v>
      </c>
      <c r="E566" s="72" t="s">
        <v>409</v>
      </c>
      <c r="F566" s="72" t="s">
        <v>144</v>
      </c>
      <c r="G566" s="73" t="s">
        <v>13</v>
      </c>
      <c r="H566" s="73" t="s">
        <v>14</v>
      </c>
      <c r="I566" s="72">
        <v>1949</v>
      </c>
      <c r="J566" s="72" t="s">
        <v>415</v>
      </c>
      <c r="K566" s="74" t="s">
        <v>444</v>
      </c>
      <c r="L566" s="75" t="s">
        <v>19</v>
      </c>
    </row>
    <row r="567" spans="1:12" x14ac:dyDescent="0.3">
      <c r="A567" s="71">
        <v>2010</v>
      </c>
      <c r="B567" s="72" t="s">
        <v>1958</v>
      </c>
      <c r="C567" s="72" t="s">
        <v>413</v>
      </c>
      <c r="D567" s="73" t="s">
        <v>408</v>
      </c>
      <c r="E567" s="72" t="s">
        <v>409</v>
      </c>
      <c r="F567" s="72" t="s">
        <v>144</v>
      </c>
      <c r="G567" s="73" t="s">
        <v>13</v>
      </c>
      <c r="H567" s="73" t="s">
        <v>14</v>
      </c>
      <c r="I567" s="72">
        <v>1949</v>
      </c>
      <c r="J567" s="72" t="s">
        <v>17</v>
      </c>
      <c r="K567" s="74" t="s">
        <v>446</v>
      </c>
      <c r="L567" s="75" t="s">
        <v>19</v>
      </c>
    </row>
    <row r="568" spans="1:12" x14ac:dyDescent="0.3">
      <c r="A568" s="71">
        <v>2010</v>
      </c>
      <c r="B568" s="72" t="s">
        <v>1958</v>
      </c>
      <c r="C568" s="72" t="s">
        <v>410</v>
      </c>
      <c r="D568" s="73" t="s">
        <v>408</v>
      </c>
      <c r="E568" s="72" t="s">
        <v>409</v>
      </c>
      <c r="F568" s="72" t="s">
        <v>148</v>
      </c>
      <c r="G568" s="73" t="s">
        <v>442</v>
      </c>
      <c r="H568" s="73" t="s">
        <v>438</v>
      </c>
      <c r="I568" s="72">
        <v>1945</v>
      </c>
      <c r="J568" s="72" t="s">
        <v>415</v>
      </c>
      <c r="K568" s="74" t="s">
        <v>445</v>
      </c>
      <c r="L568" s="75" t="s">
        <v>29</v>
      </c>
    </row>
    <row r="569" spans="1:12" x14ac:dyDescent="0.3">
      <c r="A569" s="71">
        <v>2010</v>
      </c>
      <c r="B569" s="72" t="s">
        <v>1958</v>
      </c>
      <c r="C569" s="72" t="s">
        <v>413</v>
      </c>
      <c r="D569" s="73" t="s">
        <v>408</v>
      </c>
      <c r="E569" s="72" t="s">
        <v>409</v>
      </c>
      <c r="F569" s="72" t="s">
        <v>148</v>
      </c>
      <c r="G569" s="73" t="s">
        <v>442</v>
      </c>
      <c r="H569" s="73" t="s">
        <v>438</v>
      </c>
      <c r="I569" s="72">
        <v>1945</v>
      </c>
      <c r="J569" s="72" t="s">
        <v>102</v>
      </c>
      <c r="K569" s="74" t="s">
        <v>443</v>
      </c>
      <c r="L569" s="75" t="s">
        <v>25</v>
      </c>
    </row>
    <row r="570" spans="1:12" x14ac:dyDescent="0.3">
      <c r="A570" s="71">
        <v>2010</v>
      </c>
      <c r="B570" s="72" t="s">
        <v>1958</v>
      </c>
      <c r="C570" s="72" t="s">
        <v>413</v>
      </c>
      <c r="D570" s="73" t="s">
        <v>408</v>
      </c>
      <c r="E570" s="72" t="s">
        <v>409</v>
      </c>
      <c r="F570" s="72" t="s">
        <v>148</v>
      </c>
      <c r="G570" s="73" t="s">
        <v>447</v>
      </c>
      <c r="H570" s="73" t="s">
        <v>448</v>
      </c>
      <c r="I570" s="72">
        <v>1943</v>
      </c>
      <c r="J570" s="72" t="s">
        <v>17</v>
      </c>
      <c r="K570" s="74" t="s">
        <v>449</v>
      </c>
      <c r="L570" s="75" t="s">
        <v>29</v>
      </c>
    </row>
    <row r="571" spans="1:12" x14ac:dyDescent="0.3">
      <c r="A571" s="71">
        <v>2010</v>
      </c>
      <c r="B571" s="72" t="s">
        <v>1958</v>
      </c>
      <c r="C571" s="72" t="s">
        <v>416</v>
      </c>
      <c r="D571" s="73" t="s">
        <v>408</v>
      </c>
      <c r="E571" s="72" t="s">
        <v>409</v>
      </c>
      <c r="F571" s="72" t="s">
        <v>148</v>
      </c>
      <c r="G571" s="73" t="s">
        <v>447</v>
      </c>
      <c r="H571" s="73" t="s">
        <v>448</v>
      </c>
      <c r="I571" s="72">
        <v>1943</v>
      </c>
      <c r="J571" s="72" t="s">
        <v>22</v>
      </c>
      <c r="K571" s="74" t="s">
        <v>451</v>
      </c>
      <c r="L571" s="75" t="s">
        <v>25</v>
      </c>
    </row>
    <row r="572" spans="1:12" x14ac:dyDescent="0.3">
      <c r="A572" s="71">
        <v>2010</v>
      </c>
      <c r="B572" s="72" t="s">
        <v>1958</v>
      </c>
      <c r="C572" s="72" t="s">
        <v>418</v>
      </c>
      <c r="D572" s="73" t="s">
        <v>408</v>
      </c>
      <c r="E572" s="72" t="s">
        <v>409</v>
      </c>
      <c r="F572" s="72" t="s">
        <v>148</v>
      </c>
      <c r="G572" s="73" t="s">
        <v>447</v>
      </c>
      <c r="H572" s="73" t="s">
        <v>448</v>
      </c>
      <c r="I572" s="72">
        <v>1943</v>
      </c>
      <c r="J572" s="72" t="s">
        <v>24</v>
      </c>
      <c r="K572" s="74" t="s">
        <v>452</v>
      </c>
      <c r="L572" s="75" t="s">
        <v>25</v>
      </c>
    </row>
    <row r="573" spans="1:12" x14ac:dyDescent="0.3">
      <c r="A573" s="71">
        <v>2010</v>
      </c>
      <c r="B573" s="72" t="s">
        <v>1958</v>
      </c>
      <c r="C573" s="72" t="s">
        <v>416</v>
      </c>
      <c r="D573" s="73" t="s">
        <v>408</v>
      </c>
      <c r="E573" s="72" t="s">
        <v>409</v>
      </c>
      <c r="F573" s="72" t="s">
        <v>454</v>
      </c>
      <c r="G573" s="73" t="s">
        <v>196</v>
      </c>
      <c r="H573" s="73" t="s">
        <v>197</v>
      </c>
      <c r="I573" s="72">
        <v>1930</v>
      </c>
      <c r="J573" s="72" t="s">
        <v>93</v>
      </c>
      <c r="K573" s="74" t="s">
        <v>456</v>
      </c>
      <c r="L573" s="75" t="s">
        <v>25</v>
      </c>
    </row>
    <row r="574" spans="1:12" x14ac:dyDescent="0.3">
      <c r="A574" s="71">
        <v>2010</v>
      </c>
      <c r="B574" s="72" t="s">
        <v>1958</v>
      </c>
      <c r="C574" s="72" t="s">
        <v>430</v>
      </c>
      <c r="D574" s="73" t="s">
        <v>408</v>
      </c>
      <c r="E574" s="72" t="s">
        <v>409</v>
      </c>
      <c r="F574" s="72" t="s">
        <v>454</v>
      </c>
      <c r="G574" s="73" t="s">
        <v>196</v>
      </c>
      <c r="H574" s="73" t="s">
        <v>197</v>
      </c>
      <c r="I574" s="72">
        <v>1930</v>
      </c>
      <c r="J574" s="72" t="s">
        <v>39</v>
      </c>
      <c r="K574" s="74" t="s">
        <v>464</v>
      </c>
      <c r="L574" s="75" t="s">
        <v>25</v>
      </c>
    </row>
    <row r="575" spans="1:12" x14ac:dyDescent="0.3">
      <c r="A575" s="71">
        <v>2010</v>
      </c>
      <c r="B575" s="72" t="s">
        <v>1958</v>
      </c>
      <c r="C575" s="72" t="s">
        <v>453</v>
      </c>
      <c r="D575" s="73" t="s">
        <v>408</v>
      </c>
      <c r="E575" s="72" t="s">
        <v>409</v>
      </c>
      <c r="F575" s="72" t="s">
        <v>454</v>
      </c>
      <c r="G575" s="73" t="s">
        <v>196</v>
      </c>
      <c r="H575" s="73" t="s">
        <v>197</v>
      </c>
      <c r="I575" s="72">
        <v>1930</v>
      </c>
      <c r="J575" s="72" t="s">
        <v>28</v>
      </c>
      <c r="K575" s="74" t="s">
        <v>455</v>
      </c>
      <c r="L575" s="75" t="s">
        <v>19</v>
      </c>
    </row>
    <row r="576" spans="1:12" x14ac:dyDescent="0.3">
      <c r="A576" s="71">
        <v>2010</v>
      </c>
      <c r="B576" s="72" t="s">
        <v>1958</v>
      </c>
      <c r="C576" s="72" t="s">
        <v>410</v>
      </c>
      <c r="D576" s="73" t="s">
        <v>408</v>
      </c>
      <c r="E576" s="72" t="s">
        <v>409</v>
      </c>
      <c r="F576" s="72" t="s">
        <v>210</v>
      </c>
      <c r="G576" s="73" t="s">
        <v>411</v>
      </c>
      <c r="H576" s="73" t="s">
        <v>244</v>
      </c>
      <c r="I576" s="72">
        <v>1974</v>
      </c>
      <c r="J576" s="72" t="s">
        <v>415</v>
      </c>
      <c r="K576" s="74" t="s">
        <v>412</v>
      </c>
      <c r="L576" s="75" t="s">
        <v>25</v>
      </c>
    </row>
    <row r="577" spans="1:12" x14ac:dyDescent="0.3">
      <c r="A577" s="71">
        <v>2010</v>
      </c>
      <c r="B577" s="72" t="s">
        <v>1958</v>
      </c>
      <c r="C577" s="72" t="s">
        <v>423</v>
      </c>
      <c r="D577" s="73" t="s">
        <v>408</v>
      </c>
      <c r="E577" s="72" t="s">
        <v>409</v>
      </c>
      <c r="F577" s="72" t="s">
        <v>228</v>
      </c>
      <c r="G577" s="73" t="s">
        <v>424</v>
      </c>
      <c r="H577" s="73" t="s">
        <v>425</v>
      </c>
      <c r="I577" s="72">
        <v>1968</v>
      </c>
      <c r="J577" s="72" t="s">
        <v>175</v>
      </c>
      <c r="K577" s="74" t="s">
        <v>426</v>
      </c>
      <c r="L577" s="75" t="s">
        <v>19</v>
      </c>
    </row>
    <row r="578" spans="1:12" x14ac:dyDescent="0.3">
      <c r="A578" s="71">
        <v>2010</v>
      </c>
      <c r="B578" s="72" t="s">
        <v>1958</v>
      </c>
      <c r="C578" s="72" t="s">
        <v>423</v>
      </c>
      <c r="D578" s="73" t="s">
        <v>408</v>
      </c>
      <c r="E578" s="72" t="s">
        <v>409</v>
      </c>
      <c r="F578" s="72" t="s">
        <v>256</v>
      </c>
      <c r="G578" s="73" t="s">
        <v>293</v>
      </c>
      <c r="H578" s="73" t="s">
        <v>163</v>
      </c>
      <c r="I578" s="72">
        <v>1965</v>
      </c>
      <c r="J578" s="72" t="s">
        <v>294</v>
      </c>
      <c r="K578" s="74" t="s">
        <v>427</v>
      </c>
      <c r="L578" s="75" t="s">
        <v>25</v>
      </c>
    </row>
    <row r="579" spans="1:12" x14ac:dyDescent="0.3">
      <c r="A579" s="71">
        <v>2010</v>
      </c>
      <c r="B579" s="72" t="s">
        <v>1958</v>
      </c>
      <c r="C579" s="72" t="s">
        <v>416</v>
      </c>
      <c r="D579" s="73" t="s">
        <v>408</v>
      </c>
      <c r="E579" s="72" t="s">
        <v>409</v>
      </c>
      <c r="F579" s="72" t="s">
        <v>256</v>
      </c>
      <c r="G579" s="73" t="s">
        <v>431</v>
      </c>
      <c r="H579" s="73" t="s">
        <v>432</v>
      </c>
      <c r="I579" s="72">
        <v>1965</v>
      </c>
      <c r="J579" s="72" t="s">
        <v>30</v>
      </c>
      <c r="K579" s="74" t="s">
        <v>433</v>
      </c>
      <c r="L579" s="75" t="s">
        <v>19</v>
      </c>
    </row>
    <row r="580" spans="1:12" x14ac:dyDescent="0.3">
      <c r="A580" s="71">
        <v>2010</v>
      </c>
      <c r="B580" s="72" t="s">
        <v>1958</v>
      </c>
      <c r="C580" s="72"/>
      <c r="D580" s="73" t="s">
        <v>408</v>
      </c>
      <c r="E580" s="72" t="s">
        <v>409</v>
      </c>
      <c r="F580" s="72" t="s">
        <v>73</v>
      </c>
      <c r="G580" s="73" t="s">
        <v>359</v>
      </c>
      <c r="H580" s="73" t="s">
        <v>197</v>
      </c>
      <c r="I580" s="72">
        <v>1960</v>
      </c>
      <c r="J580" s="72" t="s">
        <v>323</v>
      </c>
      <c r="K580" s="74" t="s">
        <v>465</v>
      </c>
      <c r="L580" s="75" t="s">
        <v>29</v>
      </c>
    </row>
    <row r="581" spans="1:12" x14ac:dyDescent="0.3">
      <c r="A581" s="71">
        <v>2010</v>
      </c>
      <c r="B581" s="72" t="s">
        <v>1958</v>
      </c>
      <c r="C581" s="72"/>
      <c r="D581" s="73" t="s">
        <v>408</v>
      </c>
      <c r="E581" s="72" t="s">
        <v>409</v>
      </c>
      <c r="F581" s="72" t="s">
        <v>73</v>
      </c>
      <c r="G581" s="73" t="s">
        <v>260</v>
      </c>
      <c r="H581" s="73" t="s">
        <v>434</v>
      </c>
      <c r="I581" s="72">
        <v>1959</v>
      </c>
      <c r="J581" s="72" t="s">
        <v>44</v>
      </c>
      <c r="K581" s="74" t="s">
        <v>467</v>
      </c>
      <c r="L581" s="75" t="s">
        <v>29</v>
      </c>
    </row>
    <row r="582" spans="1:12" x14ac:dyDescent="0.3">
      <c r="A582" s="71">
        <v>2010</v>
      </c>
      <c r="B582" s="72" t="s">
        <v>1958</v>
      </c>
      <c r="C582" s="72" t="s">
        <v>416</v>
      </c>
      <c r="D582" s="73" t="s">
        <v>408</v>
      </c>
      <c r="E582" s="72" t="s">
        <v>409</v>
      </c>
      <c r="F582" s="72" t="s">
        <v>73</v>
      </c>
      <c r="G582" s="73" t="s">
        <v>260</v>
      </c>
      <c r="H582" s="73" t="s">
        <v>434</v>
      </c>
      <c r="I582" s="72">
        <v>1959</v>
      </c>
      <c r="J582" s="72" t="s">
        <v>30</v>
      </c>
      <c r="K582" s="74" t="s">
        <v>435</v>
      </c>
      <c r="L582" s="75" t="s">
        <v>19</v>
      </c>
    </row>
    <row r="583" spans="1:12" x14ac:dyDescent="0.3">
      <c r="A583" s="71">
        <v>2010</v>
      </c>
      <c r="B583" s="72" t="s">
        <v>1958</v>
      </c>
      <c r="C583" s="72" t="s">
        <v>416</v>
      </c>
      <c r="D583" s="73" t="s">
        <v>408</v>
      </c>
      <c r="E583" s="72" t="s">
        <v>409</v>
      </c>
      <c r="F583" s="72" t="s">
        <v>73</v>
      </c>
      <c r="G583" s="73" t="s">
        <v>314</v>
      </c>
      <c r="H583" s="73" t="s">
        <v>14</v>
      </c>
      <c r="I583" s="72">
        <v>1960</v>
      </c>
      <c r="J583" s="72" t="s">
        <v>30</v>
      </c>
      <c r="K583" s="74" t="s">
        <v>436</v>
      </c>
      <c r="L583" s="75" t="s">
        <v>29</v>
      </c>
    </row>
    <row r="584" spans="1:12" x14ac:dyDescent="0.3">
      <c r="A584" s="71">
        <v>2010</v>
      </c>
      <c r="B584" s="72" t="s">
        <v>1958</v>
      </c>
      <c r="C584" s="72" t="s">
        <v>428</v>
      </c>
      <c r="D584" s="73" t="s">
        <v>408</v>
      </c>
      <c r="E584" s="72" t="s">
        <v>409</v>
      </c>
      <c r="F584" s="72" t="s">
        <v>73</v>
      </c>
      <c r="G584" s="73" t="s">
        <v>314</v>
      </c>
      <c r="H584" s="73" t="s">
        <v>14</v>
      </c>
      <c r="I584" s="72">
        <v>1960</v>
      </c>
      <c r="J584" s="72" t="s">
        <v>37</v>
      </c>
      <c r="K584" s="74" t="s">
        <v>429</v>
      </c>
      <c r="L584" s="75" t="s">
        <v>25</v>
      </c>
    </row>
    <row r="585" spans="1:12" x14ac:dyDescent="0.3">
      <c r="A585" s="71">
        <v>2010</v>
      </c>
      <c r="B585" s="72" t="s">
        <v>1958</v>
      </c>
      <c r="C585" s="72"/>
      <c r="D585" s="73" t="s">
        <v>408</v>
      </c>
      <c r="E585" s="72" t="s">
        <v>409</v>
      </c>
      <c r="F585" s="72" t="s">
        <v>73</v>
      </c>
      <c r="G585" s="73" t="s">
        <v>314</v>
      </c>
      <c r="H585" s="73" t="s">
        <v>14</v>
      </c>
      <c r="I585" s="72">
        <v>1960</v>
      </c>
      <c r="J585" s="72" t="s">
        <v>44</v>
      </c>
      <c r="K585" s="74" t="s">
        <v>466</v>
      </c>
      <c r="L585" s="75" t="s">
        <v>25</v>
      </c>
    </row>
    <row r="586" spans="1:12" x14ac:dyDescent="0.3">
      <c r="A586" s="71">
        <v>2010</v>
      </c>
      <c r="B586" s="72" t="s">
        <v>1958</v>
      </c>
      <c r="C586" s="72" t="s">
        <v>418</v>
      </c>
      <c r="D586" s="73" t="s">
        <v>408</v>
      </c>
      <c r="E586" s="72" t="s">
        <v>409</v>
      </c>
      <c r="F586" s="72" t="s">
        <v>73</v>
      </c>
      <c r="G586" s="73" t="s">
        <v>314</v>
      </c>
      <c r="H586" s="73" t="s">
        <v>14</v>
      </c>
      <c r="I586" s="72">
        <v>1960</v>
      </c>
      <c r="J586" s="72" t="s">
        <v>39</v>
      </c>
      <c r="K586" s="74" t="s">
        <v>437</v>
      </c>
      <c r="L586" s="75" t="s">
        <v>25</v>
      </c>
    </row>
    <row r="587" spans="1:12" x14ac:dyDescent="0.3">
      <c r="A587" s="71">
        <v>2010</v>
      </c>
      <c r="B587" s="72" t="s">
        <v>1958</v>
      </c>
      <c r="C587" s="72" t="s">
        <v>430</v>
      </c>
      <c r="D587" s="73" t="s">
        <v>408</v>
      </c>
      <c r="E587" s="72" t="s">
        <v>409</v>
      </c>
      <c r="F587" s="72" t="s">
        <v>73</v>
      </c>
      <c r="G587" s="73" t="s">
        <v>314</v>
      </c>
      <c r="H587" s="73" t="s">
        <v>14</v>
      </c>
      <c r="I587" s="72">
        <v>1960</v>
      </c>
      <c r="J587" s="72" t="s">
        <v>199</v>
      </c>
      <c r="K587" s="74" t="s">
        <v>79</v>
      </c>
      <c r="L587" s="75" t="s">
        <v>19</v>
      </c>
    </row>
    <row r="588" spans="1:12" x14ac:dyDescent="0.3">
      <c r="A588" s="71">
        <v>2010</v>
      </c>
      <c r="B588" s="72" t="s">
        <v>1958</v>
      </c>
      <c r="C588" s="72" t="s">
        <v>418</v>
      </c>
      <c r="D588" s="73" t="s">
        <v>408</v>
      </c>
      <c r="E588" s="72" t="s">
        <v>409</v>
      </c>
      <c r="F588" s="72" t="s">
        <v>82</v>
      </c>
      <c r="G588" s="73" t="s">
        <v>322</v>
      </c>
      <c r="H588" s="73" t="s">
        <v>438</v>
      </c>
      <c r="I588" s="72">
        <v>1945</v>
      </c>
      <c r="J588" s="72" t="s">
        <v>39</v>
      </c>
      <c r="K588" s="74" t="s">
        <v>439</v>
      </c>
      <c r="L588" s="75" t="s">
        <v>19</v>
      </c>
    </row>
    <row r="589" spans="1:12" x14ac:dyDescent="0.3">
      <c r="A589" s="71">
        <v>2010</v>
      </c>
      <c r="B589" s="72" t="s">
        <v>1958</v>
      </c>
      <c r="C589" s="72" t="s">
        <v>413</v>
      </c>
      <c r="D589" s="73" t="s">
        <v>408</v>
      </c>
      <c r="E589" s="72" t="s">
        <v>409</v>
      </c>
      <c r="F589" s="72" t="s">
        <v>85</v>
      </c>
      <c r="G589" s="73" t="s">
        <v>235</v>
      </c>
      <c r="H589" s="73" t="s">
        <v>236</v>
      </c>
      <c r="I589" s="72">
        <v>1935</v>
      </c>
      <c r="J589" s="72" t="s">
        <v>17</v>
      </c>
      <c r="K589" s="74" t="s">
        <v>414</v>
      </c>
      <c r="L589" s="75" t="s">
        <v>29</v>
      </c>
    </row>
    <row r="590" spans="1:12" x14ac:dyDescent="0.3">
      <c r="A590" s="71">
        <v>2010</v>
      </c>
      <c r="B590" s="72" t="s">
        <v>1958</v>
      </c>
      <c r="C590" s="72" t="s">
        <v>420</v>
      </c>
      <c r="D590" s="73" t="s">
        <v>408</v>
      </c>
      <c r="E590" s="72" t="s">
        <v>409</v>
      </c>
      <c r="F590" s="72" t="s">
        <v>85</v>
      </c>
      <c r="G590" s="73" t="s">
        <v>235</v>
      </c>
      <c r="H590" s="73" t="s">
        <v>236</v>
      </c>
      <c r="I590" s="72">
        <v>1935</v>
      </c>
      <c r="J590" s="72" t="s">
        <v>128</v>
      </c>
      <c r="K590" s="74" t="s">
        <v>421</v>
      </c>
      <c r="L590" s="75" t="s">
        <v>25</v>
      </c>
    </row>
    <row r="591" spans="1:12" x14ac:dyDescent="0.3">
      <c r="A591" s="71">
        <v>2010</v>
      </c>
      <c r="B591" s="72" t="s">
        <v>1958</v>
      </c>
      <c r="C591" s="72" t="s">
        <v>418</v>
      </c>
      <c r="D591" s="73" t="s">
        <v>408</v>
      </c>
      <c r="E591" s="72" t="s">
        <v>409</v>
      </c>
      <c r="F591" s="72" t="s">
        <v>85</v>
      </c>
      <c r="G591" s="73" t="s">
        <v>235</v>
      </c>
      <c r="H591" s="73" t="s">
        <v>236</v>
      </c>
      <c r="I591" s="72">
        <v>1935</v>
      </c>
      <c r="J591" s="72" t="s">
        <v>24</v>
      </c>
      <c r="K591" s="74" t="s">
        <v>419</v>
      </c>
      <c r="L591" s="75" t="s">
        <v>25</v>
      </c>
    </row>
    <row r="592" spans="1:12" x14ac:dyDescent="0.3">
      <c r="A592" s="71">
        <v>2010</v>
      </c>
      <c r="B592" s="72" t="s">
        <v>1958</v>
      </c>
      <c r="C592" s="72" t="s">
        <v>416</v>
      </c>
      <c r="D592" s="73" t="s">
        <v>408</v>
      </c>
      <c r="E592" s="72" t="s">
        <v>409</v>
      </c>
      <c r="F592" s="72" t="s">
        <v>85</v>
      </c>
      <c r="G592" s="73" t="s">
        <v>235</v>
      </c>
      <c r="H592" s="73" t="s">
        <v>236</v>
      </c>
      <c r="I592" s="72">
        <v>1935</v>
      </c>
      <c r="J592" s="72" t="s">
        <v>22</v>
      </c>
      <c r="K592" s="74" t="s">
        <v>417</v>
      </c>
      <c r="L592" s="75" t="s">
        <v>19</v>
      </c>
    </row>
    <row r="593" spans="1:12" ht="15" thickBot="1" x14ac:dyDescent="0.35">
      <c r="A593" s="76">
        <v>2010</v>
      </c>
      <c r="B593" s="77" t="s">
        <v>1958</v>
      </c>
      <c r="C593" s="77" t="s">
        <v>416</v>
      </c>
      <c r="D593" s="78" t="s">
        <v>408</v>
      </c>
      <c r="E593" s="77" t="s">
        <v>409</v>
      </c>
      <c r="F593" s="77" t="s">
        <v>85</v>
      </c>
      <c r="G593" s="78" t="s">
        <v>83</v>
      </c>
      <c r="H593" s="78" t="s">
        <v>59</v>
      </c>
      <c r="I593" s="77">
        <v>1934</v>
      </c>
      <c r="J593" s="77" t="s">
        <v>28</v>
      </c>
      <c r="K593" s="79" t="s">
        <v>422</v>
      </c>
      <c r="L593" s="80" t="s">
        <v>25</v>
      </c>
    </row>
    <row r="594" spans="1:12" x14ac:dyDescent="0.3">
      <c r="A594" s="150">
        <v>2010</v>
      </c>
      <c r="B594" s="151" t="s">
        <v>1952</v>
      </c>
      <c r="C594" s="151"/>
      <c r="D594" s="153" t="s">
        <v>1170</v>
      </c>
      <c r="E594" s="151" t="s">
        <v>1117</v>
      </c>
      <c r="F594" s="151" t="s">
        <v>144</v>
      </c>
      <c r="G594" s="152" t="s">
        <v>26</v>
      </c>
      <c r="H594" s="152" t="s">
        <v>27</v>
      </c>
      <c r="I594" s="151">
        <v>1948</v>
      </c>
      <c r="J594" s="151" t="s">
        <v>294</v>
      </c>
      <c r="K594" s="494">
        <v>8.02</v>
      </c>
      <c r="L594" s="155" t="s">
        <v>29</v>
      </c>
    </row>
    <row r="595" spans="1:12" x14ac:dyDescent="0.3">
      <c r="A595" s="45">
        <v>2010</v>
      </c>
      <c r="B595" s="35" t="s">
        <v>1952</v>
      </c>
      <c r="C595" s="35"/>
      <c r="D595" s="36" t="s">
        <v>1170</v>
      </c>
      <c r="E595" s="35" t="s">
        <v>1117</v>
      </c>
      <c r="F595" s="35" t="s">
        <v>144</v>
      </c>
      <c r="G595" s="140" t="s">
        <v>26</v>
      </c>
      <c r="H595" s="140" t="s">
        <v>27</v>
      </c>
      <c r="I595" s="35">
        <v>1948</v>
      </c>
      <c r="J595" s="35" t="s">
        <v>30</v>
      </c>
      <c r="K595" s="493">
        <v>41.45</v>
      </c>
      <c r="L595" s="46" t="s">
        <v>25</v>
      </c>
    </row>
    <row r="596" spans="1:12" x14ac:dyDescent="0.3">
      <c r="A596" s="45">
        <v>2010</v>
      </c>
      <c r="B596" s="35" t="s">
        <v>1952</v>
      </c>
      <c r="C596" s="35"/>
      <c r="D596" s="36" t="s">
        <v>1170</v>
      </c>
      <c r="E596" s="35" t="s">
        <v>1117</v>
      </c>
      <c r="F596" s="35" t="s">
        <v>144</v>
      </c>
      <c r="G596" s="140" t="s">
        <v>26</v>
      </c>
      <c r="H596" s="140" t="s">
        <v>27</v>
      </c>
      <c r="I596" s="35">
        <v>1948</v>
      </c>
      <c r="J596" s="35" t="s">
        <v>199</v>
      </c>
      <c r="K596" s="493">
        <v>15.63</v>
      </c>
      <c r="L596" s="46" t="s">
        <v>25</v>
      </c>
    </row>
    <row r="597" spans="1:12" x14ac:dyDescent="0.3">
      <c r="A597" s="45">
        <v>2010</v>
      </c>
      <c r="B597" s="35" t="s">
        <v>1952</v>
      </c>
      <c r="C597" s="35"/>
      <c r="D597" s="36" t="s">
        <v>1170</v>
      </c>
      <c r="E597" s="35" t="s">
        <v>1117</v>
      </c>
      <c r="F597" s="35" t="s">
        <v>144</v>
      </c>
      <c r="G597" s="140" t="s">
        <v>26</v>
      </c>
      <c r="H597" s="140" t="s">
        <v>27</v>
      </c>
      <c r="I597" s="35">
        <v>1948</v>
      </c>
      <c r="J597" s="35" t="s">
        <v>37</v>
      </c>
      <c r="K597" s="493">
        <v>30.59</v>
      </c>
      <c r="L597" s="46" t="s">
        <v>19</v>
      </c>
    </row>
    <row r="598" spans="1:12" ht="15" thickBot="1" x14ac:dyDescent="0.35">
      <c r="A598" s="162">
        <v>2010</v>
      </c>
      <c r="B598" s="163" t="s">
        <v>1952</v>
      </c>
      <c r="C598" s="163"/>
      <c r="D598" s="165" t="s">
        <v>1170</v>
      </c>
      <c r="E598" s="163" t="s">
        <v>1117</v>
      </c>
      <c r="F598" s="163" t="s">
        <v>144</v>
      </c>
      <c r="G598" s="164" t="s">
        <v>26</v>
      </c>
      <c r="H598" s="164" t="s">
        <v>27</v>
      </c>
      <c r="I598" s="163">
        <v>1948</v>
      </c>
      <c r="J598" s="163" t="s">
        <v>177</v>
      </c>
      <c r="K598" s="495">
        <v>9.74</v>
      </c>
      <c r="L598" s="167" t="s">
        <v>19</v>
      </c>
    </row>
    <row r="599" spans="1:12" ht="15" thickBot="1" x14ac:dyDescent="0.35">
      <c r="A599" s="392">
        <v>2011</v>
      </c>
      <c r="B599" s="393" t="s">
        <v>1956</v>
      </c>
      <c r="C599" s="393" t="s">
        <v>1091</v>
      </c>
      <c r="D599" s="394" t="s">
        <v>1090</v>
      </c>
      <c r="E599" s="393" t="s">
        <v>407</v>
      </c>
      <c r="F599" s="393" t="s">
        <v>41</v>
      </c>
      <c r="G599" s="394" t="s">
        <v>529</v>
      </c>
      <c r="H599" s="394" t="s">
        <v>530</v>
      </c>
      <c r="I599" s="393">
        <v>1971</v>
      </c>
      <c r="J599" s="393" t="s">
        <v>609</v>
      </c>
      <c r="K599" s="395" t="s">
        <v>1092</v>
      </c>
      <c r="L599" s="396" t="s">
        <v>19</v>
      </c>
    </row>
    <row r="600" spans="1:12" x14ac:dyDescent="0.3">
      <c r="A600" s="150">
        <v>2011</v>
      </c>
      <c r="B600" s="151" t="s">
        <v>1955</v>
      </c>
      <c r="C600" s="151" t="s">
        <v>1639</v>
      </c>
      <c r="D600" s="153" t="s">
        <v>1584</v>
      </c>
      <c r="E600" s="151" t="s">
        <v>714</v>
      </c>
      <c r="F600" s="151" t="s">
        <v>210</v>
      </c>
      <c r="G600" s="153" t="s">
        <v>1634</v>
      </c>
      <c r="H600" s="153" t="s">
        <v>166</v>
      </c>
      <c r="I600" s="151">
        <v>1975</v>
      </c>
      <c r="J600" s="151" t="s">
        <v>17</v>
      </c>
      <c r="K600" s="154" t="s">
        <v>1635</v>
      </c>
      <c r="L600" s="155" t="s">
        <v>29</v>
      </c>
    </row>
    <row r="601" spans="1:12" x14ac:dyDescent="0.3">
      <c r="A601" s="45">
        <v>2011</v>
      </c>
      <c r="B601" s="35" t="s">
        <v>1955</v>
      </c>
      <c r="C601" s="35" t="s">
        <v>722</v>
      </c>
      <c r="D601" s="36" t="s">
        <v>1584</v>
      </c>
      <c r="E601" s="35" t="s">
        <v>714</v>
      </c>
      <c r="F601" s="35" t="s">
        <v>228</v>
      </c>
      <c r="G601" s="36" t="s">
        <v>883</v>
      </c>
      <c r="H601" s="36" t="s">
        <v>884</v>
      </c>
      <c r="I601" s="35">
        <v>1967</v>
      </c>
      <c r="J601" s="35" t="s">
        <v>37</v>
      </c>
      <c r="K601" s="37" t="s">
        <v>1636</v>
      </c>
      <c r="L601" s="46" t="s">
        <v>19</v>
      </c>
    </row>
    <row r="602" spans="1:12" ht="15" thickBot="1" x14ac:dyDescent="0.35">
      <c r="A602" s="162">
        <v>2011</v>
      </c>
      <c r="B602" s="163" t="s">
        <v>1955</v>
      </c>
      <c r="C602" s="163" t="s">
        <v>1638</v>
      </c>
      <c r="D602" s="165" t="s">
        <v>1584</v>
      </c>
      <c r="E602" s="163" t="s">
        <v>714</v>
      </c>
      <c r="F602" s="163" t="s">
        <v>228</v>
      </c>
      <c r="G602" s="165" t="s">
        <v>883</v>
      </c>
      <c r="H602" s="165" t="s">
        <v>884</v>
      </c>
      <c r="I602" s="163">
        <v>1967</v>
      </c>
      <c r="J602" s="163" t="s">
        <v>30</v>
      </c>
      <c r="K602" s="166" t="s">
        <v>1637</v>
      </c>
      <c r="L602" s="167" t="s">
        <v>19</v>
      </c>
    </row>
    <row r="603" spans="1:12" x14ac:dyDescent="0.3">
      <c r="A603" s="66">
        <v>2011</v>
      </c>
      <c r="B603" s="67" t="s">
        <v>1953</v>
      </c>
      <c r="C603" s="67"/>
      <c r="D603" s="68" t="s">
        <v>1158</v>
      </c>
      <c r="E603" s="67" t="s">
        <v>1134</v>
      </c>
      <c r="F603" s="67" t="s">
        <v>16</v>
      </c>
      <c r="G603" s="68" t="s">
        <v>341</v>
      </c>
      <c r="H603" s="68" t="s">
        <v>342</v>
      </c>
      <c r="I603" s="67">
        <v>1960</v>
      </c>
      <c r="J603" s="67" t="s">
        <v>294</v>
      </c>
      <c r="K603" s="69" t="s">
        <v>1446</v>
      </c>
      <c r="L603" s="70" t="s">
        <v>25</v>
      </c>
    </row>
    <row r="604" spans="1:12" x14ac:dyDescent="0.3">
      <c r="A604" s="71">
        <v>2011</v>
      </c>
      <c r="B604" s="72" t="s">
        <v>1953</v>
      </c>
      <c r="C604" s="72"/>
      <c r="D604" s="73" t="s">
        <v>1158</v>
      </c>
      <c r="E604" s="72" t="s">
        <v>1134</v>
      </c>
      <c r="F604" s="72" t="s">
        <v>16</v>
      </c>
      <c r="G604" s="73" t="s">
        <v>341</v>
      </c>
      <c r="H604" s="73" t="s">
        <v>342</v>
      </c>
      <c r="I604" s="72">
        <v>1960</v>
      </c>
      <c r="J604" s="72" t="s">
        <v>506</v>
      </c>
      <c r="K604" s="74" t="s">
        <v>1457</v>
      </c>
      <c r="L604" s="75" t="s">
        <v>19</v>
      </c>
    </row>
    <row r="605" spans="1:12" x14ac:dyDescent="0.3">
      <c r="A605" s="71">
        <v>2011</v>
      </c>
      <c r="B605" s="72" t="s">
        <v>1953</v>
      </c>
      <c r="C605" s="72"/>
      <c r="D605" s="73" t="s">
        <v>1158</v>
      </c>
      <c r="E605" s="72" t="s">
        <v>1134</v>
      </c>
      <c r="F605" s="72" t="s">
        <v>99</v>
      </c>
      <c r="G605" s="73" t="s">
        <v>183</v>
      </c>
      <c r="H605" s="73" t="s">
        <v>14</v>
      </c>
      <c r="I605" s="72">
        <v>1954</v>
      </c>
      <c r="J605" s="72" t="s">
        <v>30</v>
      </c>
      <c r="K605" s="74" t="s">
        <v>1450</v>
      </c>
      <c r="L605" s="75" t="s">
        <v>29</v>
      </c>
    </row>
    <row r="606" spans="1:12" x14ac:dyDescent="0.3">
      <c r="A606" s="71">
        <v>2011</v>
      </c>
      <c r="B606" s="72" t="s">
        <v>1953</v>
      </c>
      <c r="C606" s="72"/>
      <c r="D606" s="73" t="s">
        <v>1158</v>
      </c>
      <c r="E606" s="72" t="s">
        <v>1134</v>
      </c>
      <c r="F606" s="72" t="s">
        <v>99</v>
      </c>
      <c r="G606" s="73" t="s">
        <v>183</v>
      </c>
      <c r="H606" s="73" t="s">
        <v>14</v>
      </c>
      <c r="I606" s="72">
        <v>1954</v>
      </c>
      <c r="J606" s="72" t="s">
        <v>37</v>
      </c>
      <c r="K606" s="74" t="s">
        <v>1447</v>
      </c>
      <c r="L606" s="75" t="s">
        <v>19</v>
      </c>
    </row>
    <row r="607" spans="1:12" x14ac:dyDescent="0.3">
      <c r="A607" s="71">
        <v>2011</v>
      </c>
      <c r="B607" s="72" t="s">
        <v>1953</v>
      </c>
      <c r="C607" s="72"/>
      <c r="D607" s="73" t="s">
        <v>1158</v>
      </c>
      <c r="E607" s="72" t="s">
        <v>1134</v>
      </c>
      <c r="F607" s="72" t="s">
        <v>144</v>
      </c>
      <c r="G607" s="73" t="s">
        <v>26</v>
      </c>
      <c r="H607" s="73" t="s">
        <v>27</v>
      </c>
      <c r="I607" s="72">
        <v>1948</v>
      </c>
      <c r="J607" s="72" t="s">
        <v>199</v>
      </c>
      <c r="K607" s="74" t="s">
        <v>461</v>
      </c>
      <c r="L607" s="75" t="s">
        <v>29</v>
      </c>
    </row>
    <row r="608" spans="1:12" x14ac:dyDescent="0.3">
      <c r="A608" s="71">
        <v>2011</v>
      </c>
      <c r="B608" s="72" t="s">
        <v>1953</v>
      </c>
      <c r="C608" s="72"/>
      <c r="D608" s="73" t="s">
        <v>1158</v>
      </c>
      <c r="E608" s="72" t="s">
        <v>1134</v>
      </c>
      <c r="F608" s="72" t="s">
        <v>144</v>
      </c>
      <c r="G608" s="73" t="s">
        <v>26</v>
      </c>
      <c r="H608" s="73" t="s">
        <v>27</v>
      </c>
      <c r="I608" s="72">
        <v>1948</v>
      </c>
      <c r="J608" s="72" t="s">
        <v>30</v>
      </c>
      <c r="K608" s="74" t="s">
        <v>1451</v>
      </c>
      <c r="L608" s="75" t="s">
        <v>25</v>
      </c>
    </row>
    <row r="609" spans="1:12" x14ac:dyDescent="0.3">
      <c r="A609" s="71">
        <v>2011</v>
      </c>
      <c r="B609" s="72" t="s">
        <v>1953</v>
      </c>
      <c r="C609" s="72"/>
      <c r="D609" s="73" t="s">
        <v>1158</v>
      </c>
      <c r="E609" s="72" t="s">
        <v>1134</v>
      </c>
      <c r="F609" s="72" t="s">
        <v>144</v>
      </c>
      <c r="G609" s="73" t="s">
        <v>26</v>
      </c>
      <c r="H609" s="73" t="s">
        <v>27</v>
      </c>
      <c r="I609" s="72">
        <v>1948</v>
      </c>
      <c r="J609" s="72" t="s">
        <v>37</v>
      </c>
      <c r="K609" s="74" t="s">
        <v>1448</v>
      </c>
      <c r="L609" s="75" t="s">
        <v>19</v>
      </c>
    </row>
    <row r="610" spans="1:12" x14ac:dyDescent="0.3">
      <c r="A610" s="71">
        <v>2011</v>
      </c>
      <c r="B610" s="72" t="s">
        <v>1953</v>
      </c>
      <c r="C610" s="72"/>
      <c r="D610" s="73" t="s">
        <v>1158</v>
      </c>
      <c r="E610" s="72" t="s">
        <v>1134</v>
      </c>
      <c r="F610" s="72" t="s">
        <v>144</v>
      </c>
      <c r="G610" s="73" t="s">
        <v>26</v>
      </c>
      <c r="H610" s="73" t="s">
        <v>27</v>
      </c>
      <c r="I610" s="72">
        <v>1948</v>
      </c>
      <c r="J610" s="72" t="s">
        <v>44</v>
      </c>
      <c r="K610" s="74" t="s">
        <v>1458</v>
      </c>
      <c r="L610" s="75" t="s">
        <v>19</v>
      </c>
    </row>
    <row r="611" spans="1:12" x14ac:dyDescent="0.3">
      <c r="A611" s="71">
        <v>2011</v>
      </c>
      <c r="B611" s="72" t="s">
        <v>1953</v>
      </c>
      <c r="C611" s="72"/>
      <c r="D611" s="73" t="s">
        <v>1158</v>
      </c>
      <c r="E611" s="72" t="s">
        <v>1134</v>
      </c>
      <c r="F611" s="72" t="s">
        <v>144</v>
      </c>
      <c r="G611" s="73" t="s">
        <v>13</v>
      </c>
      <c r="H611" s="73" t="s">
        <v>14</v>
      </c>
      <c r="I611" s="72">
        <v>1949</v>
      </c>
      <c r="J611" s="72" t="s">
        <v>22</v>
      </c>
      <c r="K611" s="74" t="s">
        <v>1440</v>
      </c>
      <c r="L611" s="75" t="s">
        <v>25</v>
      </c>
    </row>
    <row r="612" spans="1:12" x14ac:dyDescent="0.3">
      <c r="A612" s="71">
        <v>2011</v>
      </c>
      <c r="B612" s="72" t="s">
        <v>1953</v>
      </c>
      <c r="C612" s="72"/>
      <c r="D612" s="73" t="s">
        <v>1158</v>
      </c>
      <c r="E612" s="72" t="s">
        <v>1134</v>
      </c>
      <c r="F612" s="72" t="s">
        <v>144</v>
      </c>
      <c r="G612" s="73" t="s">
        <v>13</v>
      </c>
      <c r="H612" s="73" t="s">
        <v>14</v>
      </c>
      <c r="I612" s="72">
        <v>1949</v>
      </c>
      <c r="J612" s="72" t="s">
        <v>17</v>
      </c>
      <c r="K612" s="74" t="s">
        <v>1439</v>
      </c>
      <c r="L612" s="75" t="s">
        <v>25</v>
      </c>
    </row>
    <row r="613" spans="1:12" x14ac:dyDescent="0.3">
      <c r="A613" s="71">
        <v>2011</v>
      </c>
      <c r="B613" s="72" t="s">
        <v>1953</v>
      </c>
      <c r="C613" s="72"/>
      <c r="D613" s="73" t="s">
        <v>1158</v>
      </c>
      <c r="E613" s="72" t="s">
        <v>1134</v>
      </c>
      <c r="F613" s="72" t="s">
        <v>148</v>
      </c>
      <c r="G613" s="73" t="s">
        <v>447</v>
      </c>
      <c r="H613" s="73" t="s">
        <v>448</v>
      </c>
      <c r="I613" s="72">
        <v>1943</v>
      </c>
      <c r="J613" s="177" t="s">
        <v>22</v>
      </c>
      <c r="K613" s="74" t="s">
        <v>1441</v>
      </c>
      <c r="L613" s="75" t="s">
        <v>29</v>
      </c>
    </row>
    <row r="614" spans="1:12" x14ac:dyDescent="0.3">
      <c r="A614" s="71">
        <v>2011</v>
      </c>
      <c r="B614" s="72" t="s">
        <v>1953</v>
      </c>
      <c r="C614" s="72"/>
      <c r="D614" s="73" t="s">
        <v>1158</v>
      </c>
      <c r="E614" s="72" t="s">
        <v>1134</v>
      </c>
      <c r="F614" s="72" t="s">
        <v>210</v>
      </c>
      <c r="G614" s="73" t="s">
        <v>554</v>
      </c>
      <c r="H614" s="73" t="s">
        <v>244</v>
      </c>
      <c r="I614" s="72">
        <v>1974</v>
      </c>
      <c r="J614" s="72" t="s">
        <v>102</v>
      </c>
      <c r="K614" s="74" t="s">
        <v>1437</v>
      </c>
      <c r="L614" s="75" t="s">
        <v>29</v>
      </c>
    </row>
    <row r="615" spans="1:12" x14ac:dyDescent="0.3">
      <c r="A615" s="71">
        <v>2011</v>
      </c>
      <c r="B615" s="72" t="s">
        <v>1953</v>
      </c>
      <c r="C615" s="72"/>
      <c r="D615" s="73" t="s">
        <v>1158</v>
      </c>
      <c r="E615" s="72" t="s">
        <v>1134</v>
      </c>
      <c r="F615" s="72" t="s">
        <v>210</v>
      </c>
      <c r="G615" s="73" t="s">
        <v>554</v>
      </c>
      <c r="H615" s="73" t="s">
        <v>244</v>
      </c>
      <c r="I615" s="72">
        <v>1974</v>
      </c>
      <c r="J615" s="72" t="s">
        <v>415</v>
      </c>
      <c r="K615" s="74" t="s">
        <v>1438</v>
      </c>
      <c r="L615" s="75" t="s">
        <v>19</v>
      </c>
    </row>
    <row r="616" spans="1:12" x14ac:dyDescent="0.3">
      <c r="A616" s="71">
        <v>2011</v>
      </c>
      <c r="B616" s="72" t="s">
        <v>1953</v>
      </c>
      <c r="C616" s="72"/>
      <c r="D616" s="73" t="s">
        <v>1158</v>
      </c>
      <c r="E616" s="72" t="s">
        <v>1134</v>
      </c>
      <c r="F616" s="72" t="s">
        <v>228</v>
      </c>
      <c r="G616" s="73" t="s">
        <v>424</v>
      </c>
      <c r="H616" s="73" t="s">
        <v>425</v>
      </c>
      <c r="I616" s="72">
        <v>1968</v>
      </c>
      <c r="J616" s="72" t="s">
        <v>175</v>
      </c>
      <c r="K616" s="74" t="s">
        <v>1445</v>
      </c>
      <c r="L616" s="75" t="s">
        <v>29</v>
      </c>
    </row>
    <row r="617" spans="1:12" x14ac:dyDescent="0.3">
      <c r="A617" s="71">
        <v>2011</v>
      </c>
      <c r="B617" s="72" t="s">
        <v>1953</v>
      </c>
      <c r="C617" s="72"/>
      <c r="D617" s="73" t="s">
        <v>1158</v>
      </c>
      <c r="E617" s="72" t="s">
        <v>1134</v>
      </c>
      <c r="F617" s="72" t="s">
        <v>73</v>
      </c>
      <c r="G617" s="73" t="s">
        <v>359</v>
      </c>
      <c r="H617" s="73" t="s">
        <v>197</v>
      </c>
      <c r="I617" s="72">
        <v>1960</v>
      </c>
      <c r="J617" s="72" t="s">
        <v>323</v>
      </c>
      <c r="K617" s="74" t="s">
        <v>1455</v>
      </c>
      <c r="L617" s="75" t="s">
        <v>19</v>
      </c>
    </row>
    <row r="618" spans="1:12" x14ac:dyDescent="0.3">
      <c r="A618" s="71">
        <v>2011</v>
      </c>
      <c r="B618" s="72" t="s">
        <v>1953</v>
      </c>
      <c r="C618" s="72"/>
      <c r="D618" s="73" t="s">
        <v>1158</v>
      </c>
      <c r="E618" s="72" t="s">
        <v>1134</v>
      </c>
      <c r="F618" s="72" t="s">
        <v>73</v>
      </c>
      <c r="G618" s="73" t="s">
        <v>260</v>
      </c>
      <c r="H618" s="73" t="s">
        <v>434</v>
      </c>
      <c r="I618" s="72">
        <v>1959</v>
      </c>
      <c r="J618" s="72" t="s">
        <v>30</v>
      </c>
      <c r="K618" s="74" t="s">
        <v>1452</v>
      </c>
      <c r="L618" s="75" t="s">
        <v>29</v>
      </c>
    </row>
    <row r="619" spans="1:12" x14ac:dyDescent="0.3">
      <c r="A619" s="71">
        <v>2011</v>
      </c>
      <c r="B619" s="72" t="s">
        <v>1953</v>
      </c>
      <c r="C619" s="72"/>
      <c r="D619" s="73" t="s">
        <v>1158</v>
      </c>
      <c r="E619" s="72" t="s">
        <v>1134</v>
      </c>
      <c r="F619" s="72" t="s">
        <v>73</v>
      </c>
      <c r="G619" s="73" t="s">
        <v>314</v>
      </c>
      <c r="H619" s="73" t="s">
        <v>14</v>
      </c>
      <c r="I619" s="72">
        <v>1960</v>
      </c>
      <c r="J619" s="72" t="s">
        <v>37</v>
      </c>
      <c r="K619" s="74" t="s">
        <v>1449</v>
      </c>
      <c r="L619" s="75" t="s">
        <v>19</v>
      </c>
    </row>
    <row r="620" spans="1:12" x14ac:dyDescent="0.3">
      <c r="A620" s="71">
        <v>2011</v>
      </c>
      <c r="B620" s="72" t="s">
        <v>1953</v>
      </c>
      <c r="C620" s="72"/>
      <c r="D620" s="73" t="s">
        <v>1158</v>
      </c>
      <c r="E620" s="72" t="s">
        <v>1134</v>
      </c>
      <c r="F620" s="72" t="s">
        <v>73</v>
      </c>
      <c r="G620" s="73" t="s">
        <v>314</v>
      </c>
      <c r="H620" s="73" t="s">
        <v>14</v>
      </c>
      <c r="I620" s="72">
        <v>1960</v>
      </c>
      <c r="J620" s="72" t="s">
        <v>199</v>
      </c>
      <c r="K620" s="74" t="s">
        <v>1454</v>
      </c>
      <c r="L620" s="75" t="s">
        <v>19</v>
      </c>
    </row>
    <row r="621" spans="1:12" x14ac:dyDescent="0.3">
      <c r="A621" s="71">
        <v>2011</v>
      </c>
      <c r="B621" s="72" t="s">
        <v>1953</v>
      </c>
      <c r="C621" s="72"/>
      <c r="D621" s="73" t="s">
        <v>1158</v>
      </c>
      <c r="E621" s="72" t="s">
        <v>1134</v>
      </c>
      <c r="F621" s="72" t="s">
        <v>80</v>
      </c>
      <c r="G621" s="73" t="s">
        <v>581</v>
      </c>
      <c r="H621" s="73" t="s">
        <v>582</v>
      </c>
      <c r="I621" s="72">
        <v>1951</v>
      </c>
      <c r="J621" s="72" t="s">
        <v>130</v>
      </c>
      <c r="K621" s="74" t="s">
        <v>1444</v>
      </c>
      <c r="L621" s="75" t="s">
        <v>25</v>
      </c>
    </row>
    <row r="622" spans="1:12" x14ac:dyDescent="0.3">
      <c r="A622" s="71">
        <v>2011</v>
      </c>
      <c r="B622" s="72" t="s">
        <v>1953</v>
      </c>
      <c r="C622" s="72"/>
      <c r="D622" s="73" t="s">
        <v>1158</v>
      </c>
      <c r="E622" s="72" t="s">
        <v>1134</v>
      </c>
      <c r="F622" s="72" t="s">
        <v>82</v>
      </c>
      <c r="G622" s="73" t="s">
        <v>934</v>
      </c>
      <c r="H622" s="73" t="s">
        <v>935</v>
      </c>
      <c r="I622" s="72">
        <v>1946</v>
      </c>
      <c r="J622" s="72" t="s">
        <v>44</v>
      </c>
      <c r="K622" s="74" t="s">
        <v>1459</v>
      </c>
      <c r="L622" s="75" t="s">
        <v>29</v>
      </c>
    </row>
    <row r="623" spans="1:12" x14ac:dyDescent="0.3">
      <c r="A623" s="71">
        <v>2011</v>
      </c>
      <c r="B623" s="72" t="s">
        <v>1953</v>
      </c>
      <c r="C623" s="72"/>
      <c r="D623" s="73" t="s">
        <v>1158</v>
      </c>
      <c r="E623" s="72" t="s">
        <v>1134</v>
      </c>
      <c r="F623" s="72" t="s">
        <v>82</v>
      </c>
      <c r="G623" s="73" t="s">
        <v>322</v>
      </c>
      <c r="H623" s="73" t="s">
        <v>438</v>
      </c>
      <c r="I623" s="72">
        <v>1945</v>
      </c>
      <c r="J623" s="72" t="s">
        <v>39</v>
      </c>
      <c r="K623" s="74" t="s">
        <v>1453</v>
      </c>
      <c r="L623" s="75" t="s">
        <v>25</v>
      </c>
    </row>
    <row r="624" spans="1:12" x14ac:dyDescent="0.3">
      <c r="A624" s="71">
        <v>2011</v>
      </c>
      <c r="B624" s="72" t="s">
        <v>1953</v>
      </c>
      <c r="C624" s="72"/>
      <c r="D624" s="73" t="s">
        <v>1158</v>
      </c>
      <c r="E624" s="72" t="s">
        <v>1134</v>
      </c>
      <c r="F624" s="72" t="s">
        <v>284</v>
      </c>
      <c r="G624" s="73" t="s">
        <v>218</v>
      </c>
      <c r="H624" s="73" t="s">
        <v>881</v>
      </c>
      <c r="I624" s="72">
        <v>1941</v>
      </c>
      <c r="J624" s="72" t="s">
        <v>323</v>
      </c>
      <c r="K624" s="74" t="s">
        <v>1456</v>
      </c>
      <c r="L624" s="75" t="s">
        <v>25</v>
      </c>
    </row>
    <row r="625" spans="1:12" x14ac:dyDescent="0.3">
      <c r="A625" s="71">
        <v>2011</v>
      </c>
      <c r="B625" s="72" t="s">
        <v>1953</v>
      </c>
      <c r="C625" s="72"/>
      <c r="D625" s="73" t="s">
        <v>1158</v>
      </c>
      <c r="E625" s="72" t="s">
        <v>1134</v>
      </c>
      <c r="F625" s="72" t="s">
        <v>85</v>
      </c>
      <c r="G625" s="73" t="s">
        <v>235</v>
      </c>
      <c r="H625" s="73" t="s">
        <v>236</v>
      </c>
      <c r="I625" s="72">
        <v>1935</v>
      </c>
      <c r="J625" s="72" t="s">
        <v>128</v>
      </c>
      <c r="K625" s="74" t="s">
        <v>1443</v>
      </c>
      <c r="L625" s="75" t="s">
        <v>19</v>
      </c>
    </row>
    <row r="626" spans="1:12" ht="15" thickBot="1" x14ac:dyDescent="0.35">
      <c r="A626" s="76">
        <v>2011</v>
      </c>
      <c r="B626" s="77" t="s">
        <v>1953</v>
      </c>
      <c r="C626" s="77"/>
      <c r="D626" s="78" t="s">
        <v>1158</v>
      </c>
      <c r="E626" s="77" t="s">
        <v>1134</v>
      </c>
      <c r="F626" s="77" t="s">
        <v>85</v>
      </c>
      <c r="G626" s="78" t="s">
        <v>235</v>
      </c>
      <c r="H626" s="78" t="s">
        <v>236</v>
      </c>
      <c r="I626" s="77">
        <v>1935</v>
      </c>
      <c r="J626" s="432" t="s">
        <v>1179</v>
      </c>
      <c r="K626" s="79" t="s">
        <v>1442</v>
      </c>
      <c r="L626" s="80" t="s">
        <v>19</v>
      </c>
    </row>
    <row r="627" spans="1:12" x14ac:dyDescent="0.3">
      <c r="A627" s="150">
        <v>2012</v>
      </c>
      <c r="B627" s="151" t="s">
        <v>1958</v>
      </c>
      <c r="C627" s="151" t="s">
        <v>472</v>
      </c>
      <c r="D627" s="153" t="s">
        <v>470</v>
      </c>
      <c r="E627" s="151" t="s">
        <v>56</v>
      </c>
      <c r="F627" s="151" t="s">
        <v>132</v>
      </c>
      <c r="G627" s="153" t="s">
        <v>482</v>
      </c>
      <c r="H627" s="153" t="s">
        <v>483</v>
      </c>
      <c r="I627" s="151">
        <v>1975</v>
      </c>
      <c r="J627" s="151" t="s">
        <v>17</v>
      </c>
      <c r="K627" s="154" t="s">
        <v>484</v>
      </c>
      <c r="L627" s="155" t="s">
        <v>19</v>
      </c>
    </row>
    <row r="628" spans="1:12" x14ac:dyDescent="0.3">
      <c r="A628" s="45">
        <v>2012</v>
      </c>
      <c r="B628" s="35" t="s">
        <v>1958</v>
      </c>
      <c r="C628" s="35"/>
      <c r="D628" s="36" t="s">
        <v>470</v>
      </c>
      <c r="E628" s="35" t="s">
        <v>56</v>
      </c>
      <c r="F628" s="35" t="s">
        <v>16</v>
      </c>
      <c r="G628" s="36" t="s">
        <v>508</v>
      </c>
      <c r="H628" s="36" t="s">
        <v>509</v>
      </c>
      <c r="I628" s="35">
        <v>1962</v>
      </c>
      <c r="J628" s="35" t="s">
        <v>44</v>
      </c>
      <c r="K628" s="37" t="s">
        <v>510</v>
      </c>
      <c r="L628" s="46" t="s">
        <v>29</v>
      </c>
    </row>
    <row r="629" spans="1:12" x14ac:dyDescent="0.3">
      <c r="A629" s="45">
        <v>2012</v>
      </c>
      <c r="B629" s="35" t="s">
        <v>1958</v>
      </c>
      <c r="C629" s="35"/>
      <c r="D629" s="36" t="s">
        <v>470</v>
      </c>
      <c r="E629" s="35" t="s">
        <v>56</v>
      </c>
      <c r="F629" s="35" t="s">
        <v>16</v>
      </c>
      <c r="G629" s="36" t="s">
        <v>193</v>
      </c>
      <c r="H629" s="36" t="s">
        <v>894</v>
      </c>
      <c r="I629" s="35">
        <v>1962</v>
      </c>
      <c r="J629" s="35" t="s">
        <v>506</v>
      </c>
      <c r="K629" s="37" t="s">
        <v>507</v>
      </c>
      <c r="L629" s="46" t="s">
        <v>29</v>
      </c>
    </row>
    <row r="630" spans="1:12" x14ac:dyDescent="0.3">
      <c r="A630" s="45">
        <v>2012</v>
      </c>
      <c r="B630" s="35" t="s">
        <v>1958</v>
      </c>
      <c r="C630" s="35" t="s">
        <v>66</v>
      </c>
      <c r="D630" s="36" t="s">
        <v>470</v>
      </c>
      <c r="E630" s="35" t="s">
        <v>56</v>
      </c>
      <c r="F630" s="35" t="s">
        <v>16</v>
      </c>
      <c r="G630" s="36" t="s">
        <v>893</v>
      </c>
      <c r="H630" s="36" t="s">
        <v>894</v>
      </c>
      <c r="I630" s="35">
        <v>1962</v>
      </c>
      <c r="J630" s="35" t="s">
        <v>28</v>
      </c>
      <c r="K630" s="37" t="s">
        <v>491</v>
      </c>
      <c r="L630" s="46" t="s">
        <v>19</v>
      </c>
    </row>
    <row r="631" spans="1:12" x14ac:dyDescent="0.3">
      <c r="A631" s="45">
        <v>2012</v>
      </c>
      <c r="B631" s="35" t="s">
        <v>1958</v>
      </c>
      <c r="C631" s="35" t="s">
        <v>66</v>
      </c>
      <c r="D631" s="36" t="s">
        <v>470</v>
      </c>
      <c r="E631" s="35" t="s">
        <v>56</v>
      </c>
      <c r="F631" s="35" t="s">
        <v>99</v>
      </c>
      <c r="G631" s="36" t="s">
        <v>183</v>
      </c>
      <c r="H631" s="36" t="s">
        <v>14</v>
      </c>
      <c r="I631" s="35">
        <v>1954</v>
      </c>
      <c r="J631" s="35" t="s">
        <v>30</v>
      </c>
      <c r="K631" s="37" t="s">
        <v>498</v>
      </c>
      <c r="L631" s="46" t="s">
        <v>29</v>
      </c>
    </row>
    <row r="632" spans="1:12" x14ac:dyDescent="0.3">
      <c r="A632" s="45">
        <v>2012</v>
      </c>
      <c r="B632" s="35" t="s">
        <v>1958</v>
      </c>
      <c r="C632" s="35" t="s">
        <v>62</v>
      </c>
      <c r="D632" s="36" t="s">
        <v>470</v>
      </c>
      <c r="E632" s="35" t="s">
        <v>56</v>
      </c>
      <c r="F632" s="35" t="s">
        <v>99</v>
      </c>
      <c r="G632" s="36" t="s">
        <v>183</v>
      </c>
      <c r="H632" s="36" t="s">
        <v>14</v>
      </c>
      <c r="I632" s="35">
        <v>1954</v>
      </c>
      <c r="J632" s="35" t="s">
        <v>37</v>
      </c>
      <c r="K632" s="37" t="s">
        <v>495</v>
      </c>
      <c r="L632" s="46" t="s">
        <v>25</v>
      </c>
    </row>
    <row r="633" spans="1:12" x14ac:dyDescent="0.3">
      <c r="A633" s="45">
        <v>2012</v>
      </c>
      <c r="B633" s="35" t="s">
        <v>1958</v>
      </c>
      <c r="C633" s="35"/>
      <c r="D633" s="36" t="s">
        <v>470</v>
      </c>
      <c r="E633" s="35" t="s">
        <v>56</v>
      </c>
      <c r="F633" s="35" t="s">
        <v>99</v>
      </c>
      <c r="G633" s="36" t="s">
        <v>183</v>
      </c>
      <c r="H633" s="36" t="s">
        <v>14</v>
      </c>
      <c r="I633" s="35">
        <v>1954</v>
      </c>
      <c r="J633" s="35" t="s">
        <v>44</v>
      </c>
      <c r="K633" s="37" t="s">
        <v>511</v>
      </c>
      <c r="L633" s="46" t="s">
        <v>25</v>
      </c>
    </row>
    <row r="634" spans="1:12" x14ac:dyDescent="0.3">
      <c r="A634" s="45">
        <v>2012</v>
      </c>
      <c r="B634" s="35" t="s">
        <v>1958</v>
      </c>
      <c r="C634" s="35" t="s">
        <v>79</v>
      </c>
      <c r="D634" s="36" t="s">
        <v>470</v>
      </c>
      <c r="E634" s="35" t="s">
        <v>56</v>
      </c>
      <c r="F634" s="35" t="s">
        <v>99</v>
      </c>
      <c r="G634" s="36" t="s">
        <v>183</v>
      </c>
      <c r="H634" s="36" t="s">
        <v>14</v>
      </c>
      <c r="I634" s="35">
        <v>1954</v>
      </c>
      <c r="J634" s="35" t="s">
        <v>177</v>
      </c>
      <c r="K634" s="37" t="s">
        <v>494</v>
      </c>
      <c r="L634" s="46" t="s">
        <v>25</v>
      </c>
    </row>
    <row r="635" spans="1:12" x14ac:dyDescent="0.3">
      <c r="A635" s="45">
        <v>2012</v>
      </c>
      <c r="B635" s="35" t="s">
        <v>1958</v>
      </c>
      <c r="C635" s="35" t="s">
        <v>477</v>
      </c>
      <c r="D635" s="36" t="s">
        <v>470</v>
      </c>
      <c r="E635" s="35" t="s">
        <v>56</v>
      </c>
      <c r="F635" s="35" t="s">
        <v>99</v>
      </c>
      <c r="G635" s="36" t="s">
        <v>183</v>
      </c>
      <c r="H635" s="36" t="s">
        <v>14</v>
      </c>
      <c r="I635" s="35">
        <v>1954</v>
      </c>
      <c r="J635" s="35" t="s">
        <v>39</v>
      </c>
      <c r="K635" s="37" t="s">
        <v>500</v>
      </c>
      <c r="L635" s="46" t="s">
        <v>19</v>
      </c>
    </row>
    <row r="636" spans="1:12" x14ac:dyDescent="0.3">
      <c r="A636" s="45">
        <v>2012</v>
      </c>
      <c r="B636" s="35" t="s">
        <v>1958</v>
      </c>
      <c r="C636" s="35" t="s">
        <v>62</v>
      </c>
      <c r="D636" s="36" t="s">
        <v>470</v>
      </c>
      <c r="E636" s="35" t="s">
        <v>56</v>
      </c>
      <c r="F636" s="35" t="s">
        <v>144</v>
      </c>
      <c r="G636" s="36" t="s">
        <v>26</v>
      </c>
      <c r="H636" s="36" t="s">
        <v>27</v>
      </c>
      <c r="I636" s="35">
        <v>1948</v>
      </c>
      <c r="J636" s="35" t="s">
        <v>37</v>
      </c>
      <c r="K636" s="37" t="s">
        <v>497</v>
      </c>
      <c r="L636" s="46" t="s">
        <v>29</v>
      </c>
    </row>
    <row r="637" spans="1:12" x14ac:dyDescent="0.3">
      <c r="A637" s="45">
        <v>2012</v>
      </c>
      <c r="B637" s="35" t="s">
        <v>1958</v>
      </c>
      <c r="C637" s="35" t="s">
        <v>66</v>
      </c>
      <c r="D637" s="36" t="s">
        <v>470</v>
      </c>
      <c r="E637" s="35" t="s">
        <v>56</v>
      </c>
      <c r="F637" s="35" t="s">
        <v>144</v>
      </c>
      <c r="G637" s="36" t="s">
        <v>26</v>
      </c>
      <c r="H637" s="36" t="s">
        <v>27</v>
      </c>
      <c r="I637" s="35">
        <v>1948</v>
      </c>
      <c r="J637" s="35" t="s">
        <v>30</v>
      </c>
      <c r="K637" s="37" t="s">
        <v>499</v>
      </c>
      <c r="L637" s="46" t="s">
        <v>19</v>
      </c>
    </row>
    <row r="638" spans="1:12" x14ac:dyDescent="0.3">
      <c r="A638" s="45">
        <v>2012</v>
      </c>
      <c r="B638" s="35" t="s">
        <v>1958</v>
      </c>
      <c r="C638" s="35" t="s">
        <v>66</v>
      </c>
      <c r="D638" s="36" t="s">
        <v>470</v>
      </c>
      <c r="E638" s="35" t="s">
        <v>56</v>
      </c>
      <c r="F638" s="35" t="s">
        <v>144</v>
      </c>
      <c r="G638" s="36" t="s">
        <v>13</v>
      </c>
      <c r="H638" s="36" t="s">
        <v>14</v>
      </c>
      <c r="I638" s="35">
        <v>1949</v>
      </c>
      <c r="J638" s="35" t="s">
        <v>22</v>
      </c>
      <c r="K638" s="37" t="s">
        <v>487</v>
      </c>
      <c r="L638" s="46" t="s">
        <v>19</v>
      </c>
    </row>
    <row r="639" spans="1:12" x14ac:dyDescent="0.3">
      <c r="A639" s="45">
        <v>2012</v>
      </c>
      <c r="B639" s="35" t="s">
        <v>1958</v>
      </c>
      <c r="C639" s="35" t="s">
        <v>472</v>
      </c>
      <c r="D639" s="36" t="s">
        <v>470</v>
      </c>
      <c r="E639" s="35" t="s">
        <v>56</v>
      </c>
      <c r="F639" s="35" t="s">
        <v>144</v>
      </c>
      <c r="G639" s="36" t="s">
        <v>13</v>
      </c>
      <c r="H639" s="36" t="s">
        <v>14</v>
      </c>
      <c r="I639" s="35">
        <v>1949</v>
      </c>
      <c r="J639" s="35" t="s">
        <v>17</v>
      </c>
      <c r="K639" s="37" t="s">
        <v>485</v>
      </c>
      <c r="L639" s="46" t="s">
        <v>19</v>
      </c>
    </row>
    <row r="640" spans="1:12" x14ac:dyDescent="0.3">
      <c r="A640" s="45">
        <v>2012</v>
      </c>
      <c r="B640" s="35" t="s">
        <v>1958</v>
      </c>
      <c r="C640" s="35" t="s">
        <v>502</v>
      </c>
      <c r="D640" s="36" t="s">
        <v>470</v>
      </c>
      <c r="E640" s="35" t="s">
        <v>56</v>
      </c>
      <c r="F640" s="35" t="s">
        <v>144</v>
      </c>
      <c r="G640" s="36" t="s">
        <v>503</v>
      </c>
      <c r="H640" s="36" t="s">
        <v>190</v>
      </c>
      <c r="I640" s="35">
        <v>1951</v>
      </c>
      <c r="J640" s="35" t="s">
        <v>135</v>
      </c>
      <c r="K640" s="37" t="s">
        <v>504</v>
      </c>
      <c r="L640" s="46" t="s">
        <v>19</v>
      </c>
    </row>
    <row r="641" spans="1:12" x14ac:dyDescent="0.3">
      <c r="A641" s="45">
        <v>2012</v>
      </c>
      <c r="B641" s="35" t="s">
        <v>1958</v>
      </c>
      <c r="C641" s="35" t="s">
        <v>62</v>
      </c>
      <c r="D641" s="36" t="s">
        <v>470</v>
      </c>
      <c r="E641" s="35" t="s">
        <v>56</v>
      </c>
      <c r="F641" s="35" t="s">
        <v>144</v>
      </c>
      <c r="G641" s="36" t="s">
        <v>181</v>
      </c>
      <c r="H641" s="36" t="s">
        <v>166</v>
      </c>
      <c r="I641" s="35">
        <v>1952</v>
      </c>
      <c r="J641" s="35" t="s">
        <v>37</v>
      </c>
      <c r="K641" s="37" t="s">
        <v>496</v>
      </c>
      <c r="L641" s="46" t="s">
        <v>19</v>
      </c>
    </row>
    <row r="642" spans="1:12" x14ac:dyDescent="0.3">
      <c r="A642" s="45">
        <v>2012</v>
      </c>
      <c r="B642" s="35" t="s">
        <v>1958</v>
      </c>
      <c r="C642" s="35" t="s">
        <v>66</v>
      </c>
      <c r="D642" s="36" t="s">
        <v>470</v>
      </c>
      <c r="E642" s="35" t="s">
        <v>56</v>
      </c>
      <c r="F642" s="35" t="s">
        <v>148</v>
      </c>
      <c r="G642" s="36" t="s">
        <v>447</v>
      </c>
      <c r="H642" s="36" t="s">
        <v>448</v>
      </c>
      <c r="I642" s="35">
        <v>1943</v>
      </c>
      <c r="J642" s="35" t="s">
        <v>22</v>
      </c>
      <c r="K642" s="37" t="s">
        <v>488</v>
      </c>
      <c r="L642" s="46" t="s">
        <v>29</v>
      </c>
    </row>
    <row r="643" spans="1:12" x14ac:dyDescent="0.3">
      <c r="A643" s="45">
        <v>2012</v>
      </c>
      <c r="B643" s="35" t="s">
        <v>1958</v>
      </c>
      <c r="C643" s="35" t="s">
        <v>57</v>
      </c>
      <c r="D643" s="36" t="s">
        <v>470</v>
      </c>
      <c r="E643" s="35" t="s">
        <v>56</v>
      </c>
      <c r="F643" s="35" t="s">
        <v>148</v>
      </c>
      <c r="G643" s="36" t="s">
        <v>447</v>
      </c>
      <c r="H643" s="36" t="s">
        <v>448</v>
      </c>
      <c r="I643" s="35">
        <v>1943</v>
      </c>
      <c r="J643" s="35" t="s">
        <v>24</v>
      </c>
      <c r="K643" s="37" t="s">
        <v>489</v>
      </c>
      <c r="L643" s="46" t="s">
        <v>29</v>
      </c>
    </row>
    <row r="644" spans="1:12" x14ac:dyDescent="0.3">
      <c r="A644" s="45">
        <v>2012</v>
      </c>
      <c r="B644" s="35" t="s">
        <v>1958</v>
      </c>
      <c r="C644" s="35" t="s">
        <v>472</v>
      </c>
      <c r="D644" s="36" t="s">
        <v>470</v>
      </c>
      <c r="E644" s="35" t="s">
        <v>56</v>
      </c>
      <c r="F644" s="35" t="s">
        <v>148</v>
      </c>
      <c r="G644" s="36" t="s">
        <v>447</v>
      </c>
      <c r="H644" s="36" t="s">
        <v>448</v>
      </c>
      <c r="I644" s="35">
        <v>1943</v>
      </c>
      <c r="J644" s="35" t="s">
        <v>17</v>
      </c>
      <c r="K644" s="37" t="s">
        <v>486</v>
      </c>
      <c r="L644" s="46" t="s">
        <v>29</v>
      </c>
    </row>
    <row r="645" spans="1:12" x14ac:dyDescent="0.3">
      <c r="A645" s="45">
        <v>2012</v>
      </c>
      <c r="B645" s="35" t="s">
        <v>1958</v>
      </c>
      <c r="C645" s="35" t="s">
        <v>66</v>
      </c>
      <c r="D645" s="36" t="s">
        <v>470</v>
      </c>
      <c r="E645" s="35" t="s">
        <v>56</v>
      </c>
      <c r="F645" s="35" t="s">
        <v>454</v>
      </c>
      <c r="G645" s="36" t="s">
        <v>196</v>
      </c>
      <c r="H645" s="36" t="s">
        <v>197</v>
      </c>
      <c r="I645" s="35">
        <v>1930</v>
      </c>
      <c r="J645" s="35" t="s">
        <v>28</v>
      </c>
      <c r="K645" s="37" t="s">
        <v>492</v>
      </c>
      <c r="L645" s="46" t="s">
        <v>19</v>
      </c>
    </row>
    <row r="646" spans="1:12" x14ac:dyDescent="0.3">
      <c r="A646" s="45">
        <v>2012</v>
      </c>
      <c r="B646" s="35" t="s">
        <v>1958</v>
      </c>
      <c r="C646" s="35" t="s">
        <v>477</v>
      </c>
      <c r="D646" s="36" t="s">
        <v>470</v>
      </c>
      <c r="E646" s="35" t="s">
        <v>56</v>
      </c>
      <c r="F646" s="35" t="s">
        <v>454</v>
      </c>
      <c r="G646" s="36" t="s">
        <v>196</v>
      </c>
      <c r="H646" s="36" t="s">
        <v>197</v>
      </c>
      <c r="I646" s="35">
        <v>1930</v>
      </c>
      <c r="J646" s="35" t="s">
        <v>93</v>
      </c>
      <c r="K646" s="37" t="s">
        <v>493</v>
      </c>
      <c r="L646" s="46" t="s">
        <v>19</v>
      </c>
    </row>
    <row r="647" spans="1:12" x14ac:dyDescent="0.3">
      <c r="A647" s="45">
        <v>2012</v>
      </c>
      <c r="B647" s="35" t="s">
        <v>1958</v>
      </c>
      <c r="C647" s="35" t="s">
        <v>477</v>
      </c>
      <c r="D647" s="36" t="s">
        <v>470</v>
      </c>
      <c r="E647" s="35" t="s">
        <v>56</v>
      </c>
      <c r="F647" s="35" t="s">
        <v>454</v>
      </c>
      <c r="G647" s="36" t="s">
        <v>196</v>
      </c>
      <c r="H647" s="36" t="s">
        <v>197</v>
      </c>
      <c r="I647" s="35">
        <v>1930</v>
      </c>
      <c r="J647" s="35" t="s">
        <v>39</v>
      </c>
      <c r="K647" s="37" t="s">
        <v>501</v>
      </c>
      <c r="L647" s="46" t="s">
        <v>19</v>
      </c>
    </row>
    <row r="648" spans="1:12" x14ac:dyDescent="0.3">
      <c r="A648" s="45">
        <v>2012</v>
      </c>
      <c r="B648" s="35" t="s">
        <v>1958</v>
      </c>
      <c r="C648" s="35" t="s">
        <v>477</v>
      </c>
      <c r="D648" s="36" t="s">
        <v>470</v>
      </c>
      <c r="E648" s="35" t="s">
        <v>56</v>
      </c>
      <c r="F648" s="35" t="s">
        <v>256</v>
      </c>
      <c r="G648" s="36" t="s">
        <v>247</v>
      </c>
      <c r="H648" s="36" t="s">
        <v>248</v>
      </c>
      <c r="I648" s="35">
        <v>1966</v>
      </c>
      <c r="J648" s="35" t="s">
        <v>245</v>
      </c>
      <c r="K648" s="37" t="s">
        <v>478</v>
      </c>
      <c r="L648" s="46" t="s">
        <v>29</v>
      </c>
    </row>
    <row r="649" spans="1:12" x14ac:dyDescent="0.3">
      <c r="A649" s="45">
        <v>2012</v>
      </c>
      <c r="B649" s="35" t="s">
        <v>1958</v>
      </c>
      <c r="C649" s="35" t="s">
        <v>66</v>
      </c>
      <c r="D649" s="36" t="s">
        <v>470</v>
      </c>
      <c r="E649" s="35" t="s">
        <v>56</v>
      </c>
      <c r="F649" s="35" t="s">
        <v>73</v>
      </c>
      <c r="G649" s="36" t="s">
        <v>473</v>
      </c>
      <c r="H649" s="36" t="s">
        <v>244</v>
      </c>
      <c r="I649" s="35">
        <v>1961</v>
      </c>
      <c r="J649" s="35" t="s">
        <v>22</v>
      </c>
      <c r="K649" s="37" t="s">
        <v>474</v>
      </c>
      <c r="L649" s="46" t="s">
        <v>29</v>
      </c>
    </row>
    <row r="650" spans="1:12" x14ac:dyDescent="0.3">
      <c r="A650" s="45">
        <v>2012</v>
      </c>
      <c r="B650" s="35" t="s">
        <v>1958</v>
      </c>
      <c r="C650" s="35" t="s">
        <v>79</v>
      </c>
      <c r="D650" s="36" t="s">
        <v>470</v>
      </c>
      <c r="E650" s="35" t="s">
        <v>56</v>
      </c>
      <c r="F650" s="35" t="s">
        <v>73</v>
      </c>
      <c r="G650" s="36" t="s">
        <v>473</v>
      </c>
      <c r="H650" s="36" t="s">
        <v>244</v>
      </c>
      <c r="I650" s="35">
        <v>1961</v>
      </c>
      <c r="J650" s="35" t="s">
        <v>128</v>
      </c>
      <c r="K650" s="37" t="s">
        <v>476</v>
      </c>
      <c r="L650" s="46" t="s">
        <v>25</v>
      </c>
    </row>
    <row r="651" spans="1:12" x14ac:dyDescent="0.3">
      <c r="A651" s="45">
        <v>2012</v>
      </c>
      <c r="B651" s="35" t="s">
        <v>1958</v>
      </c>
      <c r="C651" s="35" t="s">
        <v>472</v>
      </c>
      <c r="D651" s="36" t="s">
        <v>470</v>
      </c>
      <c r="E651" s="35" t="s">
        <v>56</v>
      </c>
      <c r="F651" s="35" t="s">
        <v>73</v>
      </c>
      <c r="G651" s="36" t="s">
        <v>229</v>
      </c>
      <c r="H651" s="36" t="s">
        <v>197</v>
      </c>
      <c r="I651" s="35">
        <v>1961</v>
      </c>
      <c r="J651" s="35" t="s">
        <v>17</v>
      </c>
      <c r="K651" s="37" t="s">
        <v>471</v>
      </c>
      <c r="L651" s="46" t="s">
        <v>29</v>
      </c>
    </row>
    <row r="652" spans="1:12" x14ac:dyDescent="0.3">
      <c r="A652" s="45">
        <v>2012</v>
      </c>
      <c r="B652" s="35" t="s">
        <v>1958</v>
      </c>
      <c r="C652" s="35" t="s">
        <v>69</v>
      </c>
      <c r="D652" s="36" t="s">
        <v>470</v>
      </c>
      <c r="E652" s="35" t="s">
        <v>56</v>
      </c>
      <c r="F652" s="35" t="s">
        <v>73</v>
      </c>
      <c r="G652" s="36" t="s">
        <v>314</v>
      </c>
      <c r="H652" s="36" t="s">
        <v>14</v>
      </c>
      <c r="I652" s="35">
        <v>1960</v>
      </c>
      <c r="J652" s="35" t="s">
        <v>199</v>
      </c>
      <c r="K652" s="37" t="s">
        <v>480</v>
      </c>
      <c r="L652" s="46" t="s">
        <v>29</v>
      </c>
    </row>
    <row r="653" spans="1:12" x14ac:dyDescent="0.3">
      <c r="A653" s="45">
        <v>2012</v>
      </c>
      <c r="B653" s="35" t="s">
        <v>1958</v>
      </c>
      <c r="C653" s="35" t="s">
        <v>79</v>
      </c>
      <c r="D653" s="36" t="s">
        <v>470</v>
      </c>
      <c r="E653" s="35" t="s">
        <v>56</v>
      </c>
      <c r="F653" s="35" t="s">
        <v>73</v>
      </c>
      <c r="G653" s="36" t="s">
        <v>314</v>
      </c>
      <c r="H653" s="36" t="s">
        <v>14</v>
      </c>
      <c r="I653" s="35">
        <v>1960</v>
      </c>
      <c r="J653" s="35" t="s">
        <v>37</v>
      </c>
      <c r="K653" s="37" t="s">
        <v>479</v>
      </c>
      <c r="L653" s="46" t="s">
        <v>25</v>
      </c>
    </row>
    <row r="654" spans="1:12" x14ac:dyDescent="0.3">
      <c r="A654" s="45">
        <v>2012</v>
      </c>
      <c r="B654" s="35" t="s">
        <v>1958</v>
      </c>
      <c r="C654" s="35"/>
      <c r="D654" s="36" t="s">
        <v>470</v>
      </c>
      <c r="E654" s="35" t="s">
        <v>56</v>
      </c>
      <c r="F654" s="35" t="s">
        <v>73</v>
      </c>
      <c r="G654" s="36" t="s">
        <v>314</v>
      </c>
      <c r="H654" s="36" t="s">
        <v>14</v>
      </c>
      <c r="I654" s="35">
        <v>1960</v>
      </c>
      <c r="J654" s="35" t="s">
        <v>44</v>
      </c>
      <c r="K654" s="37" t="s">
        <v>505</v>
      </c>
      <c r="L654" s="46" t="s">
        <v>25</v>
      </c>
    </row>
    <row r="655" spans="1:12" x14ac:dyDescent="0.3">
      <c r="A655" s="45">
        <v>2012</v>
      </c>
      <c r="B655" s="35" t="s">
        <v>1958</v>
      </c>
      <c r="C655" s="35" t="s">
        <v>64</v>
      </c>
      <c r="D655" s="36" t="s">
        <v>470</v>
      </c>
      <c r="E655" s="35" t="s">
        <v>56</v>
      </c>
      <c r="F655" s="35" t="s">
        <v>73</v>
      </c>
      <c r="G655" s="36" t="s">
        <v>314</v>
      </c>
      <c r="H655" s="36" t="s">
        <v>14</v>
      </c>
      <c r="I655" s="35">
        <v>1960</v>
      </c>
      <c r="J655" s="35" t="s">
        <v>39</v>
      </c>
      <c r="K655" s="37" t="s">
        <v>481</v>
      </c>
      <c r="L655" s="46" t="s">
        <v>19</v>
      </c>
    </row>
    <row r="656" spans="1:12" ht="15" thickBot="1" x14ac:dyDescent="0.35">
      <c r="A656" s="162">
        <v>2012</v>
      </c>
      <c r="B656" s="163" t="s">
        <v>1958</v>
      </c>
      <c r="C656" s="163" t="s">
        <v>57</v>
      </c>
      <c r="D656" s="165" t="s">
        <v>470</v>
      </c>
      <c r="E656" s="163" t="s">
        <v>56</v>
      </c>
      <c r="F656" s="163" t="s">
        <v>85</v>
      </c>
      <c r="G656" s="165" t="s">
        <v>235</v>
      </c>
      <c r="H656" s="165" t="s">
        <v>236</v>
      </c>
      <c r="I656" s="163">
        <v>1935</v>
      </c>
      <c r="J656" s="163" t="s">
        <v>24</v>
      </c>
      <c r="K656" s="166" t="s">
        <v>475</v>
      </c>
      <c r="L656" s="167" t="s">
        <v>29</v>
      </c>
    </row>
    <row r="657" spans="1:12" x14ac:dyDescent="0.3">
      <c r="A657" s="66">
        <v>2012</v>
      </c>
      <c r="B657" s="67" t="s">
        <v>1952</v>
      </c>
      <c r="C657" s="67"/>
      <c r="D657" s="68" t="s">
        <v>11</v>
      </c>
      <c r="E657" s="67" t="s">
        <v>12</v>
      </c>
      <c r="F657" s="67" t="s">
        <v>16</v>
      </c>
      <c r="G657" s="168" t="s">
        <v>193</v>
      </c>
      <c r="H657" s="168" t="s">
        <v>894</v>
      </c>
      <c r="I657" s="67">
        <v>1960</v>
      </c>
      <c r="J657" s="67" t="s">
        <v>317</v>
      </c>
      <c r="K657" s="496">
        <v>3354</v>
      </c>
      <c r="L657" s="70" t="s">
        <v>19</v>
      </c>
    </row>
    <row r="658" spans="1:12" x14ac:dyDescent="0.3">
      <c r="A658" s="71">
        <v>2012</v>
      </c>
      <c r="B658" s="72" t="s">
        <v>1952</v>
      </c>
      <c r="C658" s="72"/>
      <c r="D658" s="73" t="s">
        <v>11</v>
      </c>
      <c r="E658" s="72" t="s">
        <v>12</v>
      </c>
      <c r="F658" s="72" t="s">
        <v>16</v>
      </c>
      <c r="G658" s="176" t="s">
        <v>193</v>
      </c>
      <c r="H658" s="176" t="s">
        <v>894</v>
      </c>
      <c r="I658" s="72">
        <v>1960</v>
      </c>
      <c r="J658" s="72" t="s">
        <v>28</v>
      </c>
      <c r="K658" s="426">
        <v>1.48</v>
      </c>
      <c r="L658" s="75" t="s">
        <v>19</v>
      </c>
    </row>
    <row r="659" spans="1:12" x14ac:dyDescent="0.3">
      <c r="A659" s="71">
        <v>2012</v>
      </c>
      <c r="B659" s="72" t="s">
        <v>1952</v>
      </c>
      <c r="C659" s="72"/>
      <c r="D659" s="73" t="s">
        <v>11</v>
      </c>
      <c r="E659" s="72" t="s">
        <v>12</v>
      </c>
      <c r="F659" s="72" t="s">
        <v>16</v>
      </c>
      <c r="G659" s="176" t="s">
        <v>341</v>
      </c>
      <c r="H659" s="176" t="s">
        <v>342</v>
      </c>
      <c r="I659" s="72">
        <v>1960</v>
      </c>
      <c r="J659" s="72" t="s">
        <v>317</v>
      </c>
      <c r="K659" s="177">
        <v>3590</v>
      </c>
      <c r="L659" s="75" t="s">
        <v>25</v>
      </c>
    </row>
    <row r="660" spans="1:12" x14ac:dyDescent="0.3">
      <c r="A660" s="71">
        <v>2012</v>
      </c>
      <c r="B660" s="72" t="s">
        <v>1952</v>
      </c>
      <c r="C660" s="72"/>
      <c r="D660" s="73" t="s">
        <v>11</v>
      </c>
      <c r="E660" s="72" t="s">
        <v>12</v>
      </c>
      <c r="F660" s="72" t="s">
        <v>256</v>
      </c>
      <c r="G660" s="176" t="s">
        <v>247</v>
      </c>
      <c r="H660" s="73" t="s">
        <v>248</v>
      </c>
      <c r="I660" s="72">
        <v>1966</v>
      </c>
      <c r="J660" s="72" t="s">
        <v>1932</v>
      </c>
      <c r="K660" s="426" t="s">
        <v>1933</v>
      </c>
      <c r="L660" s="75" t="s">
        <v>25</v>
      </c>
    </row>
    <row r="661" spans="1:12" x14ac:dyDescent="0.3">
      <c r="A661" s="71">
        <v>2012</v>
      </c>
      <c r="B661" s="72" t="s">
        <v>1952</v>
      </c>
      <c r="C661" s="72"/>
      <c r="D661" s="73" t="s">
        <v>11</v>
      </c>
      <c r="E661" s="72" t="s">
        <v>12</v>
      </c>
      <c r="F661" s="72" t="s">
        <v>73</v>
      </c>
      <c r="G661" s="176" t="s">
        <v>314</v>
      </c>
      <c r="H661" s="176" t="s">
        <v>14</v>
      </c>
      <c r="I661" s="72">
        <v>1960</v>
      </c>
      <c r="J661" s="72" t="s">
        <v>30</v>
      </c>
      <c r="K661" s="426">
        <v>52.1</v>
      </c>
      <c r="L661" s="75" t="s">
        <v>29</v>
      </c>
    </row>
    <row r="662" spans="1:12" x14ac:dyDescent="0.3">
      <c r="A662" s="71">
        <v>2012</v>
      </c>
      <c r="B662" s="72" t="s">
        <v>1952</v>
      </c>
      <c r="C662" s="72"/>
      <c r="D662" s="73" t="s">
        <v>11</v>
      </c>
      <c r="E662" s="72" t="s">
        <v>12</v>
      </c>
      <c r="F662" s="72" t="s">
        <v>73</v>
      </c>
      <c r="G662" s="176" t="s">
        <v>314</v>
      </c>
      <c r="H662" s="176" t="s">
        <v>14</v>
      </c>
      <c r="I662" s="72">
        <v>1960</v>
      </c>
      <c r="J662" s="72" t="s">
        <v>177</v>
      </c>
      <c r="K662" s="426">
        <v>14.58</v>
      </c>
      <c r="L662" s="75" t="s">
        <v>29</v>
      </c>
    </row>
    <row r="663" spans="1:12" x14ac:dyDescent="0.3">
      <c r="A663" s="71">
        <v>2012</v>
      </c>
      <c r="B663" s="72" t="s">
        <v>1952</v>
      </c>
      <c r="C663" s="72"/>
      <c r="D663" s="73" t="s">
        <v>11</v>
      </c>
      <c r="E663" s="72" t="s">
        <v>12</v>
      </c>
      <c r="F663" s="72" t="s">
        <v>73</v>
      </c>
      <c r="G663" s="176" t="s">
        <v>314</v>
      </c>
      <c r="H663" s="176" t="s">
        <v>14</v>
      </c>
      <c r="I663" s="72">
        <v>1960</v>
      </c>
      <c r="J663" s="72" t="s">
        <v>39</v>
      </c>
      <c r="K663" s="426">
        <v>58.48</v>
      </c>
      <c r="L663" s="75" t="s">
        <v>29</v>
      </c>
    </row>
    <row r="664" spans="1:12" ht="15" thickBot="1" x14ac:dyDescent="0.35">
      <c r="A664" s="76">
        <v>2012</v>
      </c>
      <c r="B664" s="77" t="s">
        <v>1952</v>
      </c>
      <c r="C664" s="77"/>
      <c r="D664" s="78" t="s">
        <v>11</v>
      </c>
      <c r="E664" s="77" t="s">
        <v>12</v>
      </c>
      <c r="F664" s="77" t="s">
        <v>73</v>
      </c>
      <c r="G664" s="169" t="s">
        <v>314</v>
      </c>
      <c r="H664" s="169" t="s">
        <v>14</v>
      </c>
      <c r="I664" s="77">
        <v>1960</v>
      </c>
      <c r="J664" s="77" t="s">
        <v>37</v>
      </c>
      <c r="K664" s="480">
        <v>49.33</v>
      </c>
      <c r="L664" s="80" t="s">
        <v>25</v>
      </c>
    </row>
    <row r="665" spans="1:12" x14ac:dyDescent="0.3">
      <c r="A665" s="150">
        <v>2013</v>
      </c>
      <c r="B665" s="151" t="s">
        <v>1957</v>
      </c>
      <c r="C665" s="151" t="s">
        <v>906</v>
      </c>
      <c r="D665" s="153" t="s">
        <v>95</v>
      </c>
      <c r="E665" s="151" t="s">
        <v>96</v>
      </c>
      <c r="F665" s="151" t="s">
        <v>16</v>
      </c>
      <c r="G665" s="153" t="s">
        <v>893</v>
      </c>
      <c r="H665" s="153" t="s">
        <v>894</v>
      </c>
      <c r="I665" s="151">
        <v>1962</v>
      </c>
      <c r="J665" s="151" t="s">
        <v>28</v>
      </c>
      <c r="K665" s="154" t="s">
        <v>895</v>
      </c>
      <c r="L665" s="155" t="s">
        <v>29</v>
      </c>
    </row>
    <row r="666" spans="1:12" x14ac:dyDescent="0.3">
      <c r="A666" s="45">
        <v>2013</v>
      </c>
      <c r="B666" s="35" t="s">
        <v>1957</v>
      </c>
      <c r="C666" s="35" t="s">
        <v>904</v>
      </c>
      <c r="D666" s="36" t="s">
        <v>95</v>
      </c>
      <c r="E666" s="35" t="s">
        <v>96</v>
      </c>
      <c r="F666" s="35" t="s">
        <v>144</v>
      </c>
      <c r="G666" s="36" t="s">
        <v>181</v>
      </c>
      <c r="H666" s="36" t="s">
        <v>166</v>
      </c>
      <c r="I666" s="35">
        <v>1952</v>
      </c>
      <c r="J666" s="35" t="s">
        <v>30</v>
      </c>
      <c r="K666" s="37" t="s">
        <v>899</v>
      </c>
      <c r="L666" s="46" t="s">
        <v>25</v>
      </c>
    </row>
    <row r="667" spans="1:12" x14ac:dyDescent="0.3">
      <c r="A667" s="45">
        <v>2013</v>
      </c>
      <c r="B667" s="35" t="s">
        <v>1957</v>
      </c>
      <c r="C667" s="35" t="s">
        <v>903</v>
      </c>
      <c r="D667" s="36" t="s">
        <v>95</v>
      </c>
      <c r="E667" s="35" t="s">
        <v>96</v>
      </c>
      <c r="F667" s="35" t="s">
        <v>144</v>
      </c>
      <c r="G667" s="36" t="s">
        <v>181</v>
      </c>
      <c r="H667" s="36" t="s">
        <v>166</v>
      </c>
      <c r="I667" s="35">
        <v>1952</v>
      </c>
      <c r="J667" s="35" t="s">
        <v>199</v>
      </c>
      <c r="K667" s="37" t="s">
        <v>901</v>
      </c>
      <c r="L667" s="46" t="s">
        <v>25</v>
      </c>
    </row>
    <row r="668" spans="1:12" x14ac:dyDescent="0.3">
      <c r="A668" s="45">
        <v>2013</v>
      </c>
      <c r="B668" s="35" t="s">
        <v>1957</v>
      </c>
      <c r="C668" s="35" t="s">
        <v>905</v>
      </c>
      <c r="D668" s="36" t="s">
        <v>95</v>
      </c>
      <c r="E668" s="35" t="s">
        <v>96</v>
      </c>
      <c r="F668" s="35" t="s">
        <v>144</v>
      </c>
      <c r="G668" s="36" t="s">
        <v>181</v>
      </c>
      <c r="H668" s="36" t="s">
        <v>166</v>
      </c>
      <c r="I668" s="35">
        <v>1952</v>
      </c>
      <c r="J668" s="35" t="s">
        <v>37</v>
      </c>
      <c r="K668" s="37" t="s">
        <v>897</v>
      </c>
      <c r="L668" s="46" t="s">
        <v>19</v>
      </c>
    </row>
    <row r="669" spans="1:12" x14ac:dyDescent="0.3">
      <c r="A669" s="45">
        <v>2013</v>
      </c>
      <c r="B669" s="35" t="s">
        <v>1957</v>
      </c>
      <c r="C669" s="35" t="s">
        <v>904</v>
      </c>
      <c r="D669" s="36" t="s">
        <v>95</v>
      </c>
      <c r="E669" s="35" t="s">
        <v>96</v>
      </c>
      <c r="F669" s="35" t="s">
        <v>148</v>
      </c>
      <c r="G669" s="36" t="s">
        <v>26</v>
      </c>
      <c r="H669" s="36" t="s">
        <v>27</v>
      </c>
      <c r="I669" s="35">
        <v>1948</v>
      </c>
      <c r="J669" s="35" t="s">
        <v>30</v>
      </c>
      <c r="K669" s="37" t="s">
        <v>900</v>
      </c>
      <c r="L669" s="46" t="s">
        <v>25</v>
      </c>
    </row>
    <row r="670" spans="1:12" x14ac:dyDescent="0.3">
      <c r="A670" s="45">
        <v>2013</v>
      </c>
      <c r="B670" s="35" t="s">
        <v>1957</v>
      </c>
      <c r="C670" s="35" t="s">
        <v>903</v>
      </c>
      <c r="D670" s="36" t="s">
        <v>95</v>
      </c>
      <c r="E670" s="35" t="s">
        <v>96</v>
      </c>
      <c r="F670" s="35" t="s">
        <v>148</v>
      </c>
      <c r="G670" s="36" t="s">
        <v>26</v>
      </c>
      <c r="H670" s="36" t="s">
        <v>27</v>
      </c>
      <c r="I670" s="35">
        <v>1948</v>
      </c>
      <c r="J670" s="35" t="s">
        <v>199</v>
      </c>
      <c r="K670" s="37" t="s">
        <v>902</v>
      </c>
      <c r="L670" s="46" t="s">
        <v>25</v>
      </c>
    </row>
    <row r="671" spans="1:12" x14ac:dyDescent="0.3">
      <c r="A671" s="45">
        <v>2013</v>
      </c>
      <c r="B671" s="35" t="s">
        <v>1957</v>
      </c>
      <c r="C671" s="35" t="s">
        <v>905</v>
      </c>
      <c r="D671" s="36" t="s">
        <v>95</v>
      </c>
      <c r="E671" s="35" t="s">
        <v>96</v>
      </c>
      <c r="F671" s="35" t="s">
        <v>148</v>
      </c>
      <c r="G671" s="36" t="s">
        <v>26</v>
      </c>
      <c r="H671" s="36" t="s">
        <v>27</v>
      </c>
      <c r="I671" s="35">
        <v>1948</v>
      </c>
      <c r="J671" s="35" t="s">
        <v>294</v>
      </c>
      <c r="K671" s="37" t="s">
        <v>896</v>
      </c>
      <c r="L671" s="46" t="s">
        <v>19</v>
      </c>
    </row>
    <row r="672" spans="1:12" x14ac:dyDescent="0.3">
      <c r="A672" s="45">
        <v>2013</v>
      </c>
      <c r="B672" s="35" t="s">
        <v>1957</v>
      </c>
      <c r="C672" s="35" t="s">
        <v>904</v>
      </c>
      <c r="D672" s="36" t="s">
        <v>95</v>
      </c>
      <c r="E672" s="35" t="s">
        <v>96</v>
      </c>
      <c r="F672" s="35" t="s">
        <v>73</v>
      </c>
      <c r="G672" s="36" t="s">
        <v>314</v>
      </c>
      <c r="H672" s="36" t="s">
        <v>14</v>
      </c>
      <c r="I672" s="35">
        <v>1960</v>
      </c>
      <c r="J672" s="35" t="s">
        <v>177</v>
      </c>
      <c r="K672" s="37" t="s">
        <v>880</v>
      </c>
      <c r="L672" s="46" t="s">
        <v>29</v>
      </c>
    </row>
    <row r="673" spans="1:12" x14ac:dyDescent="0.3">
      <c r="A673" s="45">
        <v>2013</v>
      </c>
      <c r="B673" s="35" t="s">
        <v>1957</v>
      </c>
      <c r="C673" s="35" t="s">
        <v>908</v>
      </c>
      <c r="D673" s="36" t="s">
        <v>95</v>
      </c>
      <c r="E673" s="35" t="s">
        <v>96</v>
      </c>
      <c r="F673" s="35" t="s">
        <v>73</v>
      </c>
      <c r="G673" s="36" t="s">
        <v>314</v>
      </c>
      <c r="H673" s="36" t="s">
        <v>14</v>
      </c>
      <c r="I673" s="35">
        <v>1960</v>
      </c>
      <c r="J673" s="35" t="s">
        <v>39</v>
      </c>
      <c r="K673" s="37" t="s">
        <v>888</v>
      </c>
      <c r="L673" s="46" t="s">
        <v>29</v>
      </c>
    </row>
    <row r="674" spans="1:12" ht="15" thickBot="1" x14ac:dyDescent="0.35">
      <c r="A674" s="162">
        <v>2013</v>
      </c>
      <c r="B674" s="163" t="s">
        <v>1957</v>
      </c>
      <c r="C674" s="163" t="s">
        <v>903</v>
      </c>
      <c r="D674" s="165" t="s">
        <v>95</v>
      </c>
      <c r="E674" s="163" t="s">
        <v>96</v>
      </c>
      <c r="F674" s="163" t="s">
        <v>73</v>
      </c>
      <c r="G674" s="165" t="s">
        <v>314</v>
      </c>
      <c r="H674" s="165" t="s">
        <v>14</v>
      </c>
      <c r="I674" s="163">
        <v>1960</v>
      </c>
      <c r="J674" s="163" t="s">
        <v>37</v>
      </c>
      <c r="K674" s="166" t="s">
        <v>886</v>
      </c>
      <c r="L674" s="167" t="s">
        <v>25</v>
      </c>
    </row>
    <row r="675" spans="1:12" x14ac:dyDescent="0.3">
      <c r="A675" s="66">
        <v>2013</v>
      </c>
      <c r="B675" s="67" t="s">
        <v>1953</v>
      </c>
      <c r="C675" s="67"/>
      <c r="D675" s="68" t="s">
        <v>1160</v>
      </c>
      <c r="E675" s="67" t="s">
        <v>1161</v>
      </c>
      <c r="F675" s="67" t="s">
        <v>16</v>
      </c>
      <c r="G675" s="68" t="s">
        <v>1023</v>
      </c>
      <c r="H675" s="68" t="s">
        <v>1024</v>
      </c>
      <c r="I675" s="67">
        <v>1963</v>
      </c>
      <c r="J675" s="67" t="s">
        <v>22</v>
      </c>
      <c r="K675" s="69" t="s">
        <v>1471</v>
      </c>
      <c r="L675" s="70" t="s">
        <v>25</v>
      </c>
    </row>
    <row r="676" spans="1:12" x14ac:dyDescent="0.3">
      <c r="A676" s="71">
        <v>2013</v>
      </c>
      <c r="B676" s="72" t="s">
        <v>1953</v>
      </c>
      <c r="C676" s="72"/>
      <c r="D676" s="73" t="s">
        <v>1160</v>
      </c>
      <c r="E676" s="72" t="s">
        <v>1161</v>
      </c>
      <c r="F676" s="72" t="s">
        <v>16</v>
      </c>
      <c r="G676" s="73" t="s">
        <v>1023</v>
      </c>
      <c r="H676" s="73" t="s">
        <v>1024</v>
      </c>
      <c r="I676" s="72">
        <v>1963</v>
      </c>
      <c r="J676" s="72" t="s">
        <v>17</v>
      </c>
      <c r="K676" s="74" t="s">
        <v>1470</v>
      </c>
      <c r="L676" s="75" t="s">
        <v>25</v>
      </c>
    </row>
    <row r="677" spans="1:12" x14ac:dyDescent="0.3">
      <c r="A677" s="71">
        <v>2013</v>
      </c>
      <c r="B677" s="72" t="s">
        <v>1953</v>
      </c>
      <c r="C677" s="72"/>
      <c r="D677" s="73" t="s">
        <v>1160</v>
      </c>
      <c r="E677" s="72" t="s">
        <v>1161</v>
      </c>
      <c r="F677" s="72" t="s">
        <v>16</v>
      </c>
      <c r="G677" s="73" t="s">
        <v>193</v>
      </c>
      <c r="H677" s="73" t="s">
        <v>1472</v>
      </c>
      <c r="I677" s="72">
        <v>1960</v>
      </c>
      <c r="J677" s="72" t="s">
        <v>28</v>
      </c>
      <c r="K677" s="74" t="s">
        <v>1473</v>
      </c>
      <c r="L677" s="75" t="s">
        <v>19</v>
      </c>
    </row>
    <row r="678" spans="1:12" x14ac:dyDescent="0.3">
      <c r="A678" s="71">
        <v>2013</v>
      </c>
      <c r="B678" s="72" t="s">
        <v>1953</v>
      </c>
      <c r="C678" s="72"/>
      <c r="D678" s="73" t="s">
        <v>1160</v>
      </c>
      <c r="E678" s="72" t="s">
        <v>1781</v>
      </c>
      <c r="F678" s="72" t="s">
        <v>148</v>
      </c>
      <c r="G678" s="73" t="s">
        <v>26</v>
      </c>
      <c r="H678" s="73" t="s">
        <v>27</v>
      </c>
      <c r="I678" s="72">
        <v>1948</v>
      </c>
      <c r="J678" s="72" t="s">
        <v>28</v>
      </c>
      <c r="K678" s="74" t="s">
        <v>1474</v>
      </c>
      <c r="L678" s="75" t="s">
        <v>29</v>
      </c>
    </row>
    <row r="679" spans="1:12" x14ac:dyDescent="0.3">
      <c r="A679" s="71">
        <v>2013</v>
      </c>
      <c r="B679" s="72" t="s">
        <v>1953</v>
      </c>
      <c r="C679" s="72"/>
      <c r="D679" s="73" t="s">
        <v>1160</v>
      </c>
      <c r="E679" s="72" t="s">
        <v>1161</v>
      </c>
      <c r="F679" s="72" t="s">
        <v>148</v>
      </c>
      <c r="G679" s="73" t="s">
        <v>26</v>
      </c>
      <c r="H679" s="73" t="s">
        <v>27</v>
      </c>
      <c r="I679" s="72">
        <v>1948</v>
      </c>
      <c r="J679" s="72" t="s">
        <v>37</v>
      </c>
      <c r="K679" s="74" t="s">
        <v>1475</v>
      </c>
      <c r="L679" s="75" t="s">
        <v>25</v>
      </c>
    </row>
    <row r="680" spans="1:12" x14ac:dyDescent="0.3">
      <c r="A680" s="71">
        <v>2013</v>
      </c>
      <c r="B680" s="72" t="s">
        <v>1953</v>
      </c>
      <c r="C680" s="72"/>
      <c r="D680" s="73" t="s">
        <v>1160</v>
      </c>
      <c r="E680" s="72" t="s">
        <v>1161</v>
      </c>
      <c r="F680" s="72" t="s">
        <v>148</v>
      </c>
      <c r="G680" s="73" t="s">
        <v>26</v>
      </c>
      <c r="H680" s="73" t="s">
        <v>27</v>
      </c>
      <c r="I680" s="72">
        <v>1948</v>
      </c>
      <c r="J680" s="72" t="s">
        <v>30</v>
      </c>
      <c r="K680" s="74" t="s">
        <v>1476</v>
      </c>
      <c r="L680" s="75" t="s">
        <v>25</v>
      </c>
    </row>
    <row r="681" spans="1:12" x14ac:dyDescent="0.3">
      <c r="A681" s="71">
        <v>2013</v>
      </c>
      <c r="B681" s="72" t="s">
        <v>1953</v>
      </c>
      <c r="C681" s="72"/>
      <c r="D681" s="73" t="s">
        <v>1160</v>
      </c>
      <c r="E681" s="72" t="s">
        <v>1161</v>
      </c>
      <c r="F681" s="72" t="s">
        <v>148</v>
      </c>
      <c r="G681" s="73" t="s">
        <v>26</v>
      </c>
      <c r="H681" s="73" t="s">
        <v>27</v>
      </c>
      <c r="I681" s="72">
        <v>1948</v>
      </c>
      <c r="J681" s="72" t="s">
        <v>44</v>
      </c>
      <c r="K681" s="74" t="s">
        <v>1478</v>
      </c>
      <c r="L681" s="75" t="s">
        <v>25</v>
      </c>
    </row>
    <row r="682" spans="1:12" x14ac:dyDescent="0.3">
      <c r="A682" s="71">
        <v>2013</v>
      </c>
      <c r="B682" s="72" t="s">
        <v>1953</v>
      </c>
      <c r="C682" s="72"/>
      <c r="D682" s="73" t="s">
        <v>1160</v>
      </c>
      <c r="E682" s="72" t="s">
        <v>1161</v>
      </c>
      <c r="F682" s="72" t="s">
        <v>148</v>
      </c>
      <c r="G682" s="73" t="s">
        <v>26</v>
      </c>
      <c r="H682" s="73" t="s">
        <v>27</v>
      </c>
      <c r="I682" s="72">
        <v>1948</v>
      </c>
      <c r="J682" s="72" t="s">
        <v>199</v>
      </c>
      <c r="K682" s="74" t="s">
        <v>1477</v>
      </c>
      <c r="L682" s="75" t="s">
        <v>25</v>
      </c>
    </row>
    <row r="683" spans="1:12" x14ac:dyDescent="0.3">
      <c r="A683" s="71">
        <v>2013</v>
      </c>
      <c r="B683" s="72" t="s">
        <v>1953</v>
      </c>
      <c r="C683" s="72"/>
      <c r="D683" s="73" t="s">
        <v>1160</v>
      </c>
      <c r="E683" s="72" t="s">
        <v>1161</v>
      </c>
      <c r="F683" s="72" t="s">
        <v>256</v>
      </c>
      <c r="G683" s="73" t="s">
        <v>247</v>
      </c>
      <c r="H683" s="73" t="s">
        <v>248</v>
      </c>
      <c r="I683" s="72">
        <v>1966</v>
      </c>
      <c r="J683" s="72" t="s">
        <v>245</v>
      </c>
      <c r="K683" s="74" t="s">
        <v>1460</v>
      </c>
      <c r="L683" s="75" t="s">
        <v>19</v>
      </c>
    </row>
    <row r="684" spans="1:12" x14ac:dyDescent="0.3">
      <c r="A684" s="71">
        <v>2013</v>
      </c>
      <c r="B684" s="72" t="s">
        <v>1953</v>
      </c>
      <c r="C684" s="72"/>
      <c r="D684" s="73" t="s">
        <v>1160</v>
      </c>
      <c r="E684" s="72" t="s">
        <v>1161</v>
      </c>
      <c r="F684" s="72" t="s">
        <v>73</v>
      </c>
      <c r="G684" s="73" t="s">
        <v>260</v>
      </c>
      <c r="H684" s="73" t="s">
        <v>434</v>
      </c>
      <c r="I684" s="72">
        <v>1959</v>
      </c>
      <c r="J684" s="72" t="s">
        <v>30</v>
      </c>
      <c r="K684" s="74" t="s">
        <v>1463</v>
      </c>
      <c r="L684" s="75" t="s">
        <v>29</v>
      </c>
    </row>
    <row r="685" spans="1:12" x14ac:dyDescent="0.3">
      <c r="A685" s="71">
        <v>2013</v>
      </c>
      <c r="B685" s="72" t="s">
        <v>1953</v>
      </c>
      <c r="C685" s="72"/>
      <c r="D685" s="73" t="s">
        <v>1160</v>
      </c>
      <c r="E685" s="72" t="s">
        <v>1161</v>
      </c>
      <c r="F685" s="72" t="s">
        <v>73</v>
      </c>
      <c r="G685" s="73" t="s">
        <v>314</v>
      </c>
      <c r="H685" s="73" t="s">
        <v>14</v>
      </c>
      <c r="I685" s="72">
        <v>1960</v>
      </c>
      <c r="J685" s="72" t="s">
        <v>177</v>
      </c>
      <c r="K685" s="74" t="s">
        <v>1461</v>
      </c>
      <c r="L685" s="75" t="s">
        <v>29</v>
      </c>
    </row>
    <row r="686" spans="1:12" x14ac:dyDescent="0.3">
      <c r="A686" s="71">
        <v>2013</v>
      </c>
      <c r="B686" s="72" t="s">
        <v>1953</v>
      </c>
      <c r="C686" s="72"/>
      <c r="D686" s="73" t="s">
        <v>1160</v>
      </c>
      <c r="E686" s="72" t="s">
        <v>1161</v>
      </c>
      <c r="F686" s="72" t="s">
        <v>73</v>
      </c>
      <c r="G686" s="73" t="s">
        <v>314</v>
      </c>
      <c r="H686" s="73" t="s">
        <v>14</v>
      </c>
      <c r="I686" s="72">
        <v>1960</v>
      </c>
      <c r="J686" s="72" t="s">
        <v>199</v>
      </c>
      <c r="K686" s="74" t="s">
        <v>1464</v>
      </c>
      <c r="L686" s="75" t="s">
        <v>29</v>
      </c>
    </row>
    <row r="687" spans="1:12" x14ac:dyDescent="0.3">
      <c r="A687" s="71">
        <v>2013</v>
      </c>
      <c r="B687" s="72" t="s">
        <v>1953</v>
      </c>
      <c r="C687" s="72"/>
      <c r="D687" s="73" t="s">
        <v>1160</v>
      </c>
      <c r="E687" s="72" t="s">
        <v>1161</v>
      </c>
      <c r="F687" s="72" t="s">
        <v>73</v>
      </c>
      <c r="G687" s="73" t="s">
        <v>314</v>
      </c>
      <c r="H687" s="73" t="s">
        <v>14</v>
      </c>
      <c r="I687" s="72">
        <v>1960</v>
      </c>
      <c r="J687" s="72" t="s">
        <v>37</v>
      </c>
      <c r="K687" s="74" t="s">
        <v>1462</v>
      </c>
      <c r="L687" s="75" t="s">
        <v>25</v>
      </c>
    </row>
    <row r="688" spans="1:12" x14ac:dyDescent="0.3">
      <c r="A688" s="71">
        <v>2013</v>
      </c>
      <c r="B688" s="72" t="s">
        <v>1953</v>
      </c>
      <c r="C688" s="72"/>
      <c r="D688" s="73" t="s">
        <v>1160</v>
      </c>
      <c r="E688" s="72" t="s">
        <v>1161</v>
      </c>
      <c r="F688" s="72" t="s">
        <v>73</v>
      </c>
      <c r="G688" s="73" t="s">
        <v>314</v>
      </c>
      <c r="H688" s="73" t="s">
        <v>14</v>
      </c>
      <c r="I688" s="72">
        <v>1960</v>
      </c>
      <c r="J688" s="72" t="s">
        <v>44</v>
      </c>
      <c r="K688" s="74" t="s">
        <v>1468</v>
      </c>
      <c r="L688" s="75" t="s">
        <v>25</v>
      </c>
    </row>
    <row r="689" spans="1:12" x14ac:dyDescent="0.3">
      <c r="A689" s="71">
        <v>2013</v>
      </c>
      <c r="B689" s="72" t="s">
        <v>1953</v>
      </c>
      <c r="C689" s="72"/>
      <c r="D689" s="73" t="s">
        <v>1160</v>
      </c>
      <c r="E689" s="72" t="s">
        <v>1161</v>
      </c>
      <c r="F689" s="72" t="s">
        <v>47</v>
      </c>
      <c r="G689" s="73" t="s">
        <v>1465</v>
      </c>
      <c r="H689" s="73" t="s">
        <v>14</v>
      </c>
      <c r="I689" s="72">
        <v>1958</v>
      </c>
      <c r="J689" s="72" t="s">
        <v>199</v>
      </c>
      <c r="K689" s="74" t="s">
        <v>1466</v>
      </c>
      <c r="L689" s="75" t="s">
        <v>29</v>
      </c>
    </row>
    <row r="690" spans="1:12" x14ac:dyDescent="0.3">
      <c r="A690" s="71">
        <v>2013</v>
      </c>
      <c r="B690" s="72" t="s">
        <v>1953</v>
      </c>
      <c r="C690" s="72"/>
      <c r="D690" s="73" t="s">
        <v>1160</v>
      </c>
      <c r="E690" s="72" t="s">
        <v>1161</v>
      </c>
      <c r="F690" s="72" t="s">
        <v>47</v>
      </c>
      <c r="G690" s="73" t="s">
        <v>1465</v>
      </c>
      <c r="H690" s="73" t="s">
        <v>14</v>
      </c>
      <c r="I690" s="72">
        <v>1958</v>
      </c>
      <c r="J690" s="72" t="s">
        <v>44</v>
      </c>
      <c r="K690" s="74" t="s">
        <v>1469</v>
      </c>
      <c r="L690" s="75" t="s">
        <v>19</v>
      </c>
    </row>
    <row r="691" spans="1:12" ht="15" thickBot="1" x14ac:dyDescent="0.35">
      <c r="A691" s="76">
        <v>2013</v>
      </c>
      <c r="B691" s="77" t="s">
        <v>1953</v>
      </c>
      <c r="C691" s="77"/>
      <c r="D691" s="78" t="s">
        <v>1160</v>
      </c>
      <c r="E691" s="77" t="s">
        <v>1161</v>
      </c>
      <c r="F691" s="77" t="s">
        <v>284</v>
      </c>
      <c r="G691" s="78" t="s">
        <v>218</v>
      </c>
      <c r="H691" s="78" t="s">
        <v>881</v>
      </c>
      <c r="I691" s="77">
        <v>1941</v>
      </c>
      <c r="J691" s="77" t="s">
        <v>323</v>
      </c>
      <c r="K691" s="79" t="s">
        <v>1467</v>
      </c>
      <c r="L691" s="80" t="s">
        <v>29</v>
      </c>
    </row>
    <row r="692" spans="1:12" x14ac:dyDescent="0.3">
      <c r="A692" s="150">
        <v>2013</v>
      </c>
      <c r="B692" s="151" t="s">
        <v>1954</v>
      </c>
      <c r="C692" s="151"/>
      <c r="D692" s="153" t="s">
        <v>1572</v>
      </c>
      <c r="E692" s="151" t="s">
        <v>714</v>
      </c>
      <c r="F692" s="151" t="s">
        <v>16</v>
      </c>
      <c r="G692" s="153" t="s">
        <v>193</v>
      </c>
      <c r="H692" s="153" t="s">
        <v>894</v>
      </c>
      <c r="I692" s="151">
        <v>1960</v>
      </c>
      <c r="J692" s="151" t="s">
        <v>28</v>
      </c>
      <c r="K692" s="151">
        <v>1.45</v>
      </c>
      <c r="L692" s="155" t="s">
        <v>25</v>
      </c>
    </row>
    <row r="693" spans="1:12" x14ac:dyDescent="0.3">
      <c r="A693" s="45">
        <v>2013</v>
      </c>
      <c r="B693" s="35" t="s">
        <v>1954</v>
      </c>
      <c r="C693" s="35"/>
      <c r="D693" s="36" t="s">
        <v>1572</v>
      </c>
      <c r="E693" s="35" t="s">
        <v>714</v>
      </c>
      <c r="F693" s="35" t="s">
        <v>16</v>
      </c>
      <c r="G693" s="36" t="s">
        <v>193</v>
      </c>
      <c r="H693" s="36" t="s">
        <v>894</v>
      </c>
      <c r="I693" s="35">
        <v>1960</v>
      </c>
      <c r="J693" s="35" t="s">
        <v>60</v>
      </c>
      <c r="K693" s="35">
        <v>14.94</v>
      </c>
      <c r="L693" s="46" t="s">
        <v>19</v>
      </c>
    </row>
    <row r="694" spans="1:12" x14ac:dyDescent="0.3">
      <c r="A694" s="45">
        <v>2013</v>
      </c>
      <c r="B694" s="35" t="s">
        <v>1954</v>
      </c>
      <c r="C694" s="35"/>
      <c r="D694" s="36" t="s">
        <v>1572</v>
      </c>
      <c r="E694" s="35" t="s">
        <v>714</v>
      </c>
      <c r="F694" s="35" t="s">
        <v>148</v>
      </c>
      <c r="G694" s="427" t="s">
        <v>26</v>
      </c>
      <c r="H694" s="36" t="s">
        <v>27</v>
      </c>
      <c r="I694" s="141">
        <v>1948</v>
      </c>
      <c r="J694" s="35" t="s">
        <v>177</v>
      </c>
      <c r="K694" s="428">
        <v>9.58</v>
      </c>
      <c r="L694" s="46" t="s">
        <v>29</v>
      </c>
    </row>
    <row r="695" spans="1:12" x14ac:dyDescent="0.3">
      <c r="A695" s="45">
        <v>2013</v>
      </c>
      <c r="B695" s="35" t="s">
        <v>1954</v>
      </c>
      <c r="C695" s="35"/>
      <c r="D695" s="36" t="s">
        <v>1572</v>
      </c>
      <c r="E695" s="35" t="s">
        <v>714</v>
      </c>
      <c r="F695" s="35" t="s">
        <v>148</v>
      </c>
      <c r="G695" s="36" t="s">
        <v>26</v>
      </c>
      <c r="H695" s="36" t="s">
        <v>27</v>
      </c>
      <c r="I695" s="35">
        <v>1948</v>
      </c>
      <c r="J695" s="35" t="s">
        <v>37</v>
      </c>
      <c r="K695" s="35">
        <v>30.37</v>
      </c>
      <c r="L695" s="46" t="s">
        <v>25</v>
      </c>
    </row>
    <row r="696" spans="1:12" x14ac:dyDescent="0.3">
      <c r="A696" s="45">
        <v>2013</v>
      </c>
      <c r="B696" s="35" t="s">
        <v>1954</v>
      </c>
      <c r="C696" s="35"/>
      <c r="D696" s="36" t="s">
        <v>1572</v>
      </c>
      <c r="E696" s="35" t="s">
        <v>714</v>
      </c>
      <c r="F696" s="35" t="s">
        <v>148</v>
      </c>
      <c r="G696" s="36" t="s">
        <v>26</v>
      </c>
      <c r="H696" s="36" t="s">
        <v>27</v>
      </c>
      <c r="I696" s="35">
        <v>1948</v>
      </c>
      <c r="J696" s="35" t="s">
        <v>30</v>
      </c>
      <c r="K696" s="35">
        <v>36.75</v>
      </c>
      <c r="L696" s="46" t="s">
        <v>25</v>
      </c>
    </row>
    <row r="697" spans="1:12" x14ac:dyDescent="0.3">
      <c r="A697" s="45">
        <v>2013</v>
      </c>
      <c r="B697" s="35" t="s">
        <v>1954</v>
      </c>
      <c r="C697" s="35"/>
      <c r="D697" s="36" t="s">
        <v>1572</v>
      </c>
      <c r="E697" s="35" t="s">
        <v>714</v>
      </c>
      <c r="F697" s="35" t="s">
        <v>148</v>
      </c>
      <c r="G697" s="36" t="s">
        <v>26</v>
      </c>
      <c r="H697" s="36" t="s">
        <v>27</v>
      </c>
      <c r="I697" s="35">
        <v>1948</v>
      </c>
      <c r="J697" s="35" t="s">
        <v>44</v>
      </c>
      <c r="K697" s="35" t="s">
        <v>1582</v>
      </c>
      <c r="L697" s="46" t="s">
        <v>25</v>
      </c>
    </row>
    <row r="698" spans="1:12" x14ac:dyDescent="0.3">
      <c r="A698" s="45">
        <v>2013</v>
      </c>
      <c r="B698" s="35" t="s">
        <v>1954</v>
      </c>
      <c r="C698" s="35"/>
      <c r="D698" s="36" t="s">
        <v>1572</v>
      </c>
      <c r="E698" s="35" t="s">
        <v>714</v>
      </c>
      <c r="F698" s="35" t="s">
        <v>148</v>
      </c>
      <c r="G698" s="36" t="s">
        <v>26</v>
      </c>
      <c r="H698" s="36" t="s">
        <v>27</v>
      </c>
      <c r="I698" s="35">
        <v>1948</v>
      </c>
      <c r="J698" s="35" t="s">
        <v>199</v>
      </c>
      <c r="K698" s="35">
        <v>15.09</v>
      </c>
      <c r="L698" s="46" t="s">
        <v>25</v>
      </c>
    </row>
    <row r="699" spans="1:12" x14ac:dyDescent="0.3">
      <c r="A699" s="45">
        <v>2013</v>
      </c>
      <c r="B699" s="35" t="s">
        <v>1954</v>
      </c>
      <c r="C699" s="35"/>
      <c r="D699" s="36" t="s">
        <v>1572</v>
      </c>
      <c r="E699" s="35" t="s">
        <v>714</v>
      </c>
      <c r="F699" s="35" t="s">
        <v>148</v>
      </c>
      <c r="G699" s="36" t="s">
        <v>26</v>
      </c>
      <c r="H699" s="36" t="s">
        <v>27</v>
      </c>
      <c r="I699" s="35">
        <v>1948</v>
      </c>
      <c r="J699" s="35" t="s">
        <v>294</v>
      </c>
      <c r="K699" s="35">
        <v>7.53</v>
      </c>
      <c r="L699" s="46" t="s">
        <v>19</v>
      </c>
    </row>
    <row r="700" spans="1:12" x14ac:dyDescent="0.3">
      <c r="A700" s="45">
        <v>2013</v>
      </c>
      <c r="B700" s="35" t="s">
        <v>1954</v>
      </c>
      <c r="C700" s="35"/>
      <c r="D700" s="36" t="s">
        <v>1572</v>
      </c>
      <c r="E700" s="35" t="s">
        <v>714</v>
      </c>
      <c r="F700" s="35" t="s">
        <v>73</v>
      </c>
      <c r="G700" s="36" t="s">
        <v>314</v>
      </c>
      <c r="H700" s="36" t="s">
        <v>14</v>
      </c>
      <c r="I700" s="35">
        <v>1960</v>
      </c>
      <c r="J700" s="35" t="s">
        <v>177</v>
      </c>
      <c r="K700" s="35">
        <v>13.83</v>
      </c>
      <c r="L700" s="46" t="s">
        <v>29</v>
      </c>
    </row>
    <row r="701" spans="1:12" x14ac:dyDescent="0.3">
      <c r="A701" s="45">
        <v>2013</v>
      </c>
      <c r="B701" s="35" t="s">
        <v>1954</v>
      </c>
      <c r="C701" s="35"/>
      <c r="D701" s="36" t="s">
        <v>1572</v>
      </c>
      <c r="E701" s="35" t="s">
        <v>714</v>
      </c>
      <c r="F701" s="35" t="s">
        <v>73</v>
      </c>
      <c r="G701" s="36" t="s">
        <v>314</v>
      </c>
      <c r="H701" s="36" t="s">
        <v>14</v>
      </c>
      <c r="I701" s="35">
        <v>1960</v>
      </c>
      <c r="J701" s="35" t="s">
        <v>199</v>
      </c>
      <c r="K701" s="35">
        <v>18.39</v>
      </c>
      <c r="L701" s="46" t="s">
        <v>29</v>
      </c>
    </row>
    <row r="702" spans="1:12" x14ac:dyDescent="0.3">
      <c r="A702" s="45">
        <v>2013</v>
      </c>
      <c r="B702" s="35" t="s">
        <v>1954</v>
      </c>
      <c r="C702" s="35"/>
      <c r="D702" s="36" t="s">
        <v>1572</v>
      </c>
      <c r="E702" s="35" t="s">
        <v>714</v>
      </c>
      <c r="F702" s="35" t="s">
        <v>73</v>
      </c>
      <c r="G702" s="36" t="s">
        <v>314</v>
      </c>
      <c r="H702" s="36" t="s">
        <v>14</v>
      </c>
      <c r="I702" s="35">
        <v>1960</v>
      </c>
      <c r="J702" s="35" t="s">
        <v>37</v>
      </c>
      <c r="K702" s="35">
        <v>48.93</v>
      </c>
      <c r="L702" s="46" t="s">
        <v>25</v>
      </c>
    </row>
    <row r="703" spans="1:12" x14ac:dyDescent="0.3">
      <c r="A703" s="45">
        <v>2013</v>
      </c>
      <c r="B703" s="35" t="s">
        <v>1954</v>
      </c>
      <c r="C703" s="35"/>
      <c r="D703" s="36" t="s">
        <v>1572</v>
      </c>
      <c r="E703" s="35" t="s">
        <v>714</v>
      </c>
      <c r="F703" s="35" t="s">
        <v>73</v>
      </c>
      <c r="G703" s="36" t="s">
        <v>314</v>
      </c>
      <c r="H703" s="36" t="s">
        <v>14</v>
      </c>
      <c r="I703" s="35">
        <v>1960</v>
      </c>
      <c r="J703" s="35" t="s">
        <v>44</v>
      </c>
      <c r="K703" s="35" t="s">
        <v>1579</v>
      </c>
      <c r="L703" s="46" t="s">
        <v>25</v>
      </c>
    </row>
    <row r="704" spans="1:12" x14ac:dyDescent="0.3">
      <c r="A704" s="45">
        <v>2013</v>
      </c>
      <c r="B704" s="35" t="s">
        <v>1954</v>
      </c>
      <c r="C704" s="35"/>
      <c r="D704" s="36" t="s">
        <v>1572</v>
      </c>
      <c r="E704" s="35" t="s">
        <v>714</v>
      </c>
      <c r="F704" s="35" t="s">
        <v>73</v>
      </c>
      <c r="G704" s="36" t="s">
        <v>314</v>
      </c>
      <c r="H704" s="36" t="s">
        <v>14</v>
      </c>
      <c r="I704" s="35">
        <v>1960</v>
      </c>
      <c r="J704" s="35" t="s">
        <v>39</v>
      </c>
      <c r="K704" s="35">
        <v>48.13</v>
      </c>
      <c r="L704" s="46" t="s">
        <v>19</v>
      </c>
    </row>
    <row r="705" spans="1:12" x14ac:dyDescent="0.3">
      <c r="A705" s="45">
        <v>2013</v>
      </c>
      <c r="B705" s="35" t="s">
        <v>1954</v>
      </c>
      <c r="C705" s="35"/>
      <c r="D705" s="36" t="s">
        <v>1572</v>
      </c>
      <c r="E705" s="35" t="s">
        <v>714</v>
      </c>
      <c r="F705" s="35" t="s">
        <v>82</v>
      </c>
      <c r="G705" s="36" t="s">
        <v>400</v>
      </c>
      <c r="H705" s="36" t="s">
        <v>401</v>
      </c>
      <c r="I705" s="35">
        <v>1948</v>
      </c>
      <c r="J705" s="35" t="s">
        <v>44</v>
      </c>
      <c r="K705" s="35" t="s">
        <v>1580</v>
      </c>
      <c r="L705" s="46" t="s">
        <v>25</v>
      </c>
    </row>
    <row r="706" spans="1:12" x14ac:dyDescent="0.3">
      <c r="A706" s="45">
        <v>2013</v>
      </c>
      <c r="B706" s="35" t="s">
        <v>1954</v>
      </c>
      <c r="C706" s="35"/>
      <c r="D706" s="36" t="s">
        <v>1572</v>
      </c>
      <c r="E706" s="35" t="s">
        <v>714</v>
      </c>
      <c r="F706" s="35" t="s">
        <v>82</v>
      </c>
      <c r="G706" s="36" t="s">
        <v>934</v>
      </c>
      <c r="H706" s="36" t="s">
        <v>935</v>
      </c>
      <c r="I706" s="35">
        <v>1946</v>
      </c>
      <c r="J706" s="35" t="s">
        <v>37</v>
      </c>
      <c r="K706" s="35">
        <v>39.35</v>
      </c>
      <c r="L706" s="46" t="s">
        <v>19</v>
      </c>
    </row>
    <row r="707" spans="1:12" ht="15" thickBot="1" x14ac:dyDescent="0.35">
      <c r="A707" s="162">
        <v>2013</v>
      </c>
      <c r="B707" s="163" t="s">
        <v>1954</v>
      </c>
      <c r="C707" s="163"/>
      <c r="D707" s="165" t="s">
        <v>1572</v>
      </c>
      <c r="E707" s="163" t="s">
        <v>714</v>
      </c>
      <c r="F707" s="163" t="s">
        <v>82</v>
      </c>
      <c r="G707" s="165" t="s">
        <v>934</v>
      </c>
      <c r="H707" s="165" t="s">
        <v>935</v>
      </c>
      <c r="I707" s="163">
        <v>1946</v>
      </c>
      <c r="J707" s="163" t="s">
        <v>44</v>
      </c>
      <c r="K707" s="163" t="s">
        <v>1581</v>
      </c>
      <c r="L707" s="167" t="s">
        <v>19</v>
      </c>
    </row>
    <row r="708" spans="1:12" x14ac:dyDescent="0.3">
      <c r="A708" s="66">
        <v>2014</v>
      </c>
      <c r="B708" s="67" t="s">
        <v>1958</v>
      </c>
      <c r="C708" s="67" t="s">
        <v>472</v>
      </c>
      <c r="D708" s="68" t="s">
        <v>512</v>
      </c>
      <c r="E708" s="67" t="s">
        <v>513</v>
      </c>
      <c r="F708" s="67" t="s">
        <v>41</v>
      </c>
      <c r="G708" s="68" t="s">
        <v>529</v>
      </c>
      <c r="H708" s="68" t="s">
        <v>530</v>
      </c>
      <c r="I708" s="67">
        <v>1971</v>
      </c>
      <c r="J708" s="67" t="s">
        <v>128</v>
      </c>
      <c r="K708" s="69" t="s">
        <v>533</v>
      </c>
      <c r="L708" s="70" t="s">
        <v>25</v>
      </c>
    </row>
    <row r="709" spans="1:12" x14ac:dyDescent="0.3">
      <c r="A709" s="71">
        <v>2014</v>
      </c>
      <c r="B709" s="72" t="s">
        <v>1958</v>
      </c>
      <c r="C709" s="72" t="s">
        <v>528</v>
      </c>
      <c r="D709" s="73" t="s">
        <v>512</v>
      </c>
      <c r="E709" s="72" t="s">
        <v>513</v>
      </c>
      <c r="F709" s="72" t="s">
        <v>41</v>
      </c>
      <c r="G709" s="73" t="s">
        <v>529</v>
      </c>
      <c r="H709" s="73" t="s">
        <v>530</v>
      </c>
      <c r="I709" s="72">
        <v>1971</v>
      </c>
      <c r="J709" s="72" t="s">
        <v>24</v>
      </c>
      <c r="K709" s="74" t="s">
        <v>531</v>
      </c>
      <c r="L709" s="75" t="s">
        <v>25</v>
      </c>
    </row>
    <row r="710" spans="1:12" x14ac:dyDescent="0.3">
      <c r="A710" s="71">
        <v>2014</v>
      </c>
      <c r="B710" s="72" t="s">
        <v>1958</v>
      </c>
      <c r="C710" s="72" t="s">
        <v>539</v>
      </c>
      <c r="D710" s="73" t="s">
        <v>512</v>
      </c>
      <c r="E710" s="72" t="s">
        <v>513</v>
      </c>
      <c r="F710" s="72" t="s">
        <v>144</v>
      </c>
      <c r="G710" s="73" t="s">
        <v>183</v>
      </c>
      <c r="H710" s="73" t="s">
        <v>14</v>
      </c>
      <c r="I710" s="72">
        <v>1954</v>
      </c>
      <c r="J710" s="72" t="s">
        <v>37</v>
      </c>
      <c r="K710" s="74" t="s">
        <v>540</v>
      </c>
      <c r="L710" s="75" t="s">
        <v>25</v>
      </c>
    </row>
    <row r="711" spans="1:12" x14ac:dyDescent="0.3">
      <c r="A711" s="71">
        <v>2014</v>
      </c>
      <c r="B711" s="72" t="s">
        <v>1958</v>
      </c>
      <c r="C711" s="72"/>
      <c r="D711" s="73" t="s">
        <v>512</v>
      </c>
      <c r="E711" s="72" t="s">
        <v>513</v>
      </c>
      <c r="F711" s="72" t="s">
        <v>144</v>
      </c>
      <c r="G711" s="73" t="s">
        <v>183</v>
      </c>
      <c r="H711" s="73" t="s">
        <v>14</v>
      </c>
      <c r="I711" s="72">
        <v>1954</v>
      </c>
      <c r="J711" s="72" t="s">
        <v>44</v>
      </c>
      <c r="K711" s="74" t="s">
        <v>549</v>
      </c>
      <c r="L711" s="75" t="s">
        <v>25</v>
      </c>
    </row>
    <row r="712" spans="1:12" x14ac:dyDescent="0.3">
      <c r="A712" s="71">
        <v>2014</v>
      </c>
      <c r="B712" s="72" t="s">
        <v>1958</v>
      </c>
      <c r="C712" s="72" t="s">
        <v>517</v>
      </c>
      <c r="D712" s="73" t="s">
        <v>512</v>
      </c>
      <c r="E712" s="72" t="s">
        <v>513</v>
      </c>
      <c r="F712" s="72" t="s">
        <v>144</v>
      </c>
      <c r="G712" s="73" t="s">
        <v>183</v>
      </c>
      <c r="H712" s="73" t="s">
        <v>14</v>
      </c>
      <c r="I712" s="72">
        <v>1954</v>
      </c>
      <c r="J712" s="72" t="s">
        <v>39</v>
      </c>
      <c r="K712" s="74" t="s">
        <v>545</v>
      </c>
      <c r="L712" s="75" t="s">
        <v>25</v>
      </c>
    </row>
    <row r="713" spans="1:12" x14ac:dyDescent="0.3">
      <c r="A713" s="71">
        <v>2014</v>
      </c>
      <c r="B713" s="72" t="s">
        <v>1958</v>
      </c>
      <c r="C713" s="72" t="s">
        <v>472</v>
      </c>
      <c r="D713" s="73" t="s">
        <v>512</v>
      </c>
      <c r="E713" s="72" t="s">
        <v>513</v>
      </c>
      <c r="F713" s="72" t="s">
        <v>144</v>
      </c>
      <c r="G713" s="73" t="s">
        <v>183</v>
      </c>
      <c r="H713" s="73" t="s">
        <v>14</v>
      </c>
      <c r="I713" s="72">
        <v>1954</v>
      </c>
      <c r="J713" s="72" t="s">
        <v>177</v>
      </c>
      <c r="K713" s="74" t="s">
        <v>538</v>
      </c>
      <c r="L713" s="75" t="s">
        <v>19</v>
      </c>
    </row>
    <row r="714" spans="1:12" x14ac:dyDescent="0.3">
      <c r="A714" s="71">
        <v>2014</v>
      </c>
      <c r="B714" s="72" t="s">
        <v>1958</v>
      </c>
      <c r="C714" s="72" t="s">
        <v>521</v>
      </c>
      <c r="D714" s="73" t="s">
        <v>512</v>
      </c>
      <c r="E714" s="72" t="s">
        <v>513</v>
      </c>
      <c r="F714" s="72" t="s">
        <v>144</v>
      </c>
      <c r="G714" s="73" t="s">
        <v>183</v>
      </c>
      <c r="H714" s="73" t="s">
        <v>14</v>
      </c>
      <c r="I714" s="72">
        <v>1954</v>
      </c>
      <c r="J714" s="72" t="s">
        <v>199</v>
      </c>
      <c r="K714" s="74" t="s">
        <v>542</v>
      </c>
      <c r="L714" s="75" t="s">
        <v>19</v>
      </c>
    </row>
    <row r="715" spans="1:12" x14ac:dyDescent="0.3">
      <c r="A715" s="71">
        <v>2014</v>
      </c>
      <c r="B715" s="72" t="s">
        <v>1958</v>
      </c>
      <c r="C715" s="72" t="s">
        <v>502</v>
      </c>
      <c r="D715" s="73" t="s">
        <v>512</v>
      </c>
      <c r="E715" s="72" t="s">
        <v>513</v>
      </c>
      <c r="F715" s="72" t="s">
        <v>144</v>
      </c>
      <c r="G715" s="73" t="s">
        <v>13</v>
      </c>
      <c r="H715" s="73" t="s">
        <v>14</v>
      </c>
      <c r="I715" s="72">
        <v>1949</v>
      </c>
      <c r="J715" s="72" t="s">
        <v>22</v>
      </c>
      <c r="K715" s="74" t="s">
        <v>526</v>
      </c>
      <c r="L715" s="75" t="s">
        <v>19</v>
      </c>
    </row>
    <row r="716" spans="1:12" x14ac:dyDescent="0.3">
      <c r="A716" s="71">
        <v>2014</v>
      </c>
      <c r="B716" s="72" t="s">
        <v>1958</v>
      </c>
      <c r="C716" s="72" t="s">
        <v>514</v>
      </c>
      <c r="D716" s="73" t="s">
        <v>512</v>
      </c>
      <c r="E716" s="72" t="s">
        <v>513</v>
      </c>
      <c r="F716" s="72" t="s">
        <v>144</v>
      </c>
      <c r="G716" s="73" t="s">
        <v>13</v>
      </c>
      <c r="H716" s="73" t="s">
        <v>14</v>
      </c>
      <c r="I716" s="72">
        <v>1949</v>
      </c>
      <c r="J716" s="72" t="s">
        <v>17</v>
      </c>
      <c r="K716" s="74" t="s">
        <v>524</v>
      </c>
      <c r="L716" s="75" t="s">
        <v>19</v>
      </c>
    </row>
    <row r="717" spans="1:12" x14ac:dyDescent="0.3">
      <c r="A717" s="71">
        <v>2014</v>
      </c>
      <c r="B717" s="72" t="s">
        <v>1958</v>
      </c>
      <c r="C717" s="72" t="s">
        <v>547</v>
      </c>
      <c r="D717" s="73" t="s">
        <v>512</v>
      </c>
      <c r="E717" s="72" t="s">
        <v>513</v>
      </c>
      <c r="F717" s="72" t="s">
        <v>144</v>
      </c>
      <c r="G717" s="73" t="s">
        <v>503</v>
      </c>
      <c r="H717" s="73" t="s">
        <v>190</v>
      </c>
      <c r="I717" s="72">
        <v>1951</v>
      </c>
      <c r="J717" s="72" t="s">
        <v>135</v>
      </c>
      <c r="K717" s="74" t="s">
        <v>548</v>
      </c>
      <c r="L717" s="75" t="s">
        <v>25</v>
      </c>
    </row>
    <row r="718" spans="1:12" x14ac:dyDescent="0.3">
      <c r="A718" s="71">
        <v>2014</v>
      </c>
      <c r="B718" s="72" t="s">
        <v>1958</v>
      </c>
      <c r="C718" s="72" t="s">
        <v>472</v>
      </c>
      <c r="D718" s="73" t="s">
        <v>512</v>
      </c>
      <c r="E718" s="72" t="s">
        <v>513</v>
      </c>
      <c r="F718" s="72" t="s">
        <v>148</v>
      </c>
      <c r="G718" s="73" t="s">
        <v>26</v>
      </c>
      <c r="H718" s="73" t="s">
        <v>27</v>
      </c>
      <c r="I718" s="72">
        <v>1948</v>
      </c>
      <c r="J718" s="72" t="s">
        <v>177</v>
      </c>
      <c r="K718" s="74" t="s">
        <v>365</v>
      </c>
      <c r="L718" s="75" t="s">
        <v>29</v>
      </c>
    </row>
    <row r="719" spans="1:12" x14ac:dyDescent="0.3">
      <c r="A719" s="71">
        <v>2014</v>
      </c>
      <c r="B719" s="72" t="s">
        <v>1958</v>
      </c>
      <c r="C719" s="72" t="s">
        <v>502</v>
      </c>
      <c r="D719" s="73" t="s">
        <v>512</v>
      </c>
      <c r="E719" s="72" t="s">
        <v>513</v>
      </c>
      <c r="F719" s="72" t="s">
        <v>148</v>
      </c>
      <c r="G719" s="73" t="s">
        <v>26</v>
      </c>
      <c r="H719" s="73" t="s">
        <v>27</v>
      </c>
      <c r="I719" s="72">
        <v>1948</v>
      </c>
      <c r="J719" s="72" t="s">
        <v>30</v>
      </c>
      <c r="K719" s="74" t="s">
        <v>544</v>
      </c>
      <c r="L719" s="75" t="s">
        <v>25</v>
      </c>
    </row>
    <row r="720" spans="1:12" x14ac:dyDescent="0.3">
      <c r="A720" s="71">
        <v>2014</v>
      </c>
      <c r="B720" s="72" t="s">
        <v>1958</v>
      </c>
      <c r="C720" s="72"/>
      <c r="D720" s="73" t="s">
        <v>512</v>
      </c>
      <c r="E720" s="72" t="s">
        <v>513</v>
      </c>
      <c r="F720" s="72" t="s">
        <v>148</v>
      </c>
      <c r="G720" s="73" t="s">
        <v>26</v>
      </c>
      <c r="H720" s="73" t="s">
        <v>27</v>
      </c>
      <c r="I720" s="72">
        <v>1948</v>
      </c>
      <c r="J720" s="72" t="s">
        <v>44</v>
      </c>
      <c r="K720" s="74" t="s">
        <v>550</v>
      </c>
      <c r="L720" s="75" t="s">
        <v>25</v>
      </c>
    </row>
    <row r="721" spans="1:12" x14ac:dyDescent="0.3">
      <c r="A721" s="71">
        <v>2014</v>
      </c>
      <c r="B721" s="72" t="s">
        <v>1958</v>
      </c>
      <c r="C721" s="72" t="s">
        <v>521</v>
      </c>
      <c r="D721" s="73" t="s">
        <v>512</v>
      </c>
      <c r="E721" s="72" t="s">
        <v>513</v>
      </c>
      <c r="F721" s="72" t="s">
        <v>148</v>
      </c>
      <c r="G721" s="73" t="s">
        <v>26</v>
      </c>
      <c r="H721" s="73" t="s">
        <v>27</v>
      </c>
      <c r="I721" s="72">
        <v>1948</v>
      </c>
      <c r="J721" s="72" t="s">
        <v>199</v>
      </c>
      <c r="K721" s="74" t="s">
        <v>543</v>
      </c>
      <c r="L721" s="75" t="s">
        <v>25</v>
      </c>
    </row>
    <row r="722" spans="1:12" x14ac:dyDescent="0.3">
      <c r="A722" s="71">
        <v>2014</v>
      </c>
      <c r="B722" s="72" t="s">
        <v>1958</v>
      </c>
      <c r="C722" s="72" t="s">
        <v>539</v>
      </c>
      <c r="D722" s="73" t="s">
        <v>512</v>
      </c>
      <c r="E722" s="72" t="s">
        <v>513</v>
      </c>
      <c r="F722" s="72" t="s">
        <v>148</v>
      </c>
      <c r="G722" s="73" t="s">
        <v>26</v>
      </c>
      <c r="H722" s="73" t="s">
        <v>27</v>
      </c>
      <c r="I722" s="72">
        <v>1948</v>
      </c>
      <c r="J722" s="72" t="s">
        <v>37</v>
      </c>
      <c r="K722" s="74" t="s">
        <v>541</v>
      </c>
      <c r="L722" s="75" t="s">
        <v>19</v>
      </c>
    </row>
    <row r="723" spans="1:12" x14ac:dyDescent="0.3">
      <c r="A723" s="71">
        <v>2014</v>
      </c>
      <c r="B723" s="72" t="s">
        <v>1958</v>
      </c>
      <c r="C723" s="72" t="s">
        <v>502</v>
      </c>
      <c r="D723" s="73" t="s">
        <v>512</v>
      </c>
      <c r="E723" s="72" t="s">
        <v>513</v>
      </c>
      <c r="F723" s="72" t="s">
        <v>113</v>
      </c>
      <c r="G723" s="73" t="s">
        <v>193</v>
      </c>
      <c r="H723" s="73" t="s">
        <v>534</v>
      </c>
      <c r="I723" s="72">
        <v>1944</v>
      </c>
      <c r="J723" s="72" t="s">
        <v>28</v>
      </c>
      <c r="K723" s="74" t="s">
        <v>535</v>
      </c>
      <c r="L723" s="75" t="s">
        <v>29</v>
      </c>
    </row>
    <row r="724" spans="1:12" x14ac:dyDescent="0.3">
      <c r="A724" s="71">
        <v>2014</v>
      </c>
      <c r="B724" s="72" t="s">
        <v>1958</v>
      </c>
      <c r="C724" s="72" t="s">
        <v>502</v>
      </c>
      <c r="D724" s="73" t="s">
        <v>512</v>
      </c>
      <c r="E724" s="72" t="s">
        <v>513</v>
      </c>
      <c r="F724" s="72" t="s">
        <v>113</v>
      </c>
      <c r="G724" s="73" t="s">
        <v>447</v>
      </c>
      <c r="H724" s="73" t="s">
        <v>448</v>
      </c>
      <c r="I724" s="72">
        <v>1943</v>
      </c>
      <c r="J724" s="72" t="s">
        <v>22</v>
      </c>
      <c r="K724" s="74" t="s">
        <v>527</v>
      </c>
      <c r="L724" s="75" t="s">
        <v>25</v>
      </c>
    </row>
    <row r="725" spans="1:12" x14ac:dyDescent="0.3">
      <c r="A725" s="71">
        <v>2014</v>
      </c>
      <c r="B725" s="72" t="s">
        <v>1958</v>
      </c>
      <c r="C725" s="72" t="s">
        <v>528</v>
      </c>
      <c r="D725" s="73" t="s">
        <v>512</v>
      </c>
      <c r="E725" s="72" t="s">
        <v>513</v>
      </c>
      <c r="F725" s="72" t="s">
        <v>113</v>
      </c>
      <c r="G725" s="73" t="s">
        <v>447</v>
      </c>
      <c r="H725" s="73" t="s">
        <v>448</v>
      </c>
      <c r="I725" s="72">
        <v>1943</v>
      </c>
      <c r="J725" s="72" t="s">
        <v>24</v>
      </c>
      <c r="K725" s="74" t="s">
        <v>532</v>
      </c>
      <c r="L725" s="75" t="s">
        <v>25</v>
      </c>
    </row>
    <row r="726" spans="1:12" x14ac:dyDescent="0.3">
      <c r="A726" s="71">
        <v>2014</v>
      </c>
      <c r="B726" s="72" t="s">
        <v>1958</v>
      </c>
      <c r="C726" s="72" t="s">
        <v>514</v>
      </c>
      <c r="D726" s="73" t="s">
        <v>512</v>
      </c>
      <c r="E726" s="72" t="s">
        <v>513</v>
      </c>
      <c r="F726" s="72" t="s">
        <v>113</v>
      </c>
      <c r="G726" s="73" t="s">
        <v>447</v>
      </c>
      <c r="H726" s="73" t="s">
        <v>448</v>
      </c>
      <c r="I726" s="72">
        <v>1943</v>
      </c>
      <c r="J726" s="72" t="s">
        <v>17</v>
      </c>
      <c r="K726" s="74" t="s">
        <v>525</v>
      </c>
      <c r="L726" s="75" t="s">
        <v>19</v>
      </c>
    </row>
    <row r="727" spans="1:12" x14ac:dyDescent="0.3">
      <c r="A727" s="71">
        <v>2014</v>
      </c>
      <c r="B727" s="72" t="s">
        <v>1958</v>
      </c>
      <c r="C727" s="72" t="s">
        <v>502</v>
      </c>
      <c r="D727" s="73" t="s">
        <v>512</v>
      </c>
      <c r="E727" s="72" t="s">
        <v>513</v>
      </c>
      <c r="F727" s="72" t="s">
        <v>454</v>
      </c>
      <c r="G727" s="73" t="s">
        <v>196</v>
      </c>
      <c r="H727" s="73" t="s">
        <v>197</v>
      </c>
      <c r="I727" s="72">
        <v>1930</v>
      </c>
      <c r="J727" s="72" t="s">
        <v>28</v>
      </c>
      <c r="K727" s="74" t="s">
        <v>536</v>
      </c>
      <c r="L727" s="75" t="s">
        <v>25</v>
      </c>
    </row>
    <row r="728" spans="1:12" x14ac:dyDescent="0.3">
      <c r="A728" s="71">
        <v>2014</v>
      </c>
      <c r="B728" s="72" t="s">
        <v>1958</v>
      </c>
      <c r="C728" s="72" t="s">
        <v>517</v>
      </c>
      <c r="D728" s="73" t="s">
        <v>512</v>
      </c>
      <c r="E728" s="72" t="s">
        <v>513</v>
      </c>
      <c r="F728" s="72" t="s">
        <v>454</v>
      </c>
      <c r="G728" s="73" t="s">
        <v>196</v>
      </c>
      <c r="H728" s="73" t="s">
        <v>197</v>
      </c>
      <c r="I728" s="72">
        <v>1930</v>
      </c>
      <c r="J728" s="72" t="s">
        <v>93</v>
      </c>
      <c r="K728" s="74" t="s">
        <v>537</v>
      </c>
      <c r="L728" s="75" t="s">
        <v>25</v>
      </c>
    </row>
    <row r="729" spans="1:12" x14ac:dyDescent="0.3">
      <c r="A729" s="71">
        <v>2014</v>
      </c>
      <c r="B729" s="72" t="s">
        <v>1958</v>
      </c>
      <c r="C729" s="72" t="s">
        <v>517</v>
      </c>
      <c r="D729" s="73" t="s">
        <v>512</v>
      </c>
      <c r="E729" s="72" t="s">
        <v>513</v>
      </c>
      <c r="F729" s="72" t="s">
        <v>454</v>
      </c>
      <c r="G729" s="73" t="s">
        <v>196</v>
      </c>
      <c r="H729" s="73" t="s">
        <v>197</v>
      </c>
      <c r="I729" s="72">
        <v>1930</v>
      </c>
      <c r="J729" s="72" t="s">
        <v>39</v>
      </c>
      <c r="K729" s="74" t="s">
        <v>546</v>
      </c>
      <c r="L729" s="75" t="s">
        <v>19</v>
      </c>
    </row>
    <row r="730" spans="1:12" x14ac:dyDescent="0.3">
      <c r="A730" s="71">
        <v>2014</v>
      </c>
      <c r="B730" s="72" t="s">
        <v>1958</v>
      </c>
      <c r="C730" s="72" t="s">
        <v>514</v>
      </c>
      <c r="D730" s="73" t="s">
        <v>512</v>
      </c>
      <c r="E730" s="72" t="s">
        <v>513</v>
      </c>
      <c r="F730" s="72" t="s">
        <v>228</v>
      </c>
      <c r="G730" s="73" t="s">
        <v>411</v>
      </c>
      <c r="H730" s="73" t="s">
        <v>244</v>
      </c>
      <c r="I730" s="72">
        <v>1974</v>
      </c>
      <c r="J730" s="72">
        <v>200</v>
      </c>
      <c r="K730" s="74" t="s">
        <v>515</v>
      </c>
      <c r="L730" s="75" t="s">
        <v>19</v>
      </c>
    </row>
    <row r="731" spans="1:12" x14ac:dyDescent="0.3">
      <c r="A731" s="71">
        <v>2014</v>
      </c>
      <c r="B731" s="72" t="s">
        <v>1958</v>
      </c>
      <c r="C731" s="72" t="s">
        <v>502</v>
      </c>
      <c r="D731" s="73" t="s">
        <v>512</v>
      </c>
      <c r="E731" s="72" t="s">
        <v>513</v>
      </c>
      <c r="F731" s="72" t="s">
        <v>73</v>
      </c>
      <c r="G731" s="73" t="s">
        <v>229</v>
      </c>
      <c r="H731" s="73" t="s">
        <v>197</v>
      </c>
      <c r="I731" s="72">
        <v>1961</v>
      </c>
      <c r="J731" s="72" t="s">
        <v>22</v>
      </c>
      <c r="K731" s="74" t="s">
        <v>516</v>
      </c>
      <c r="L731" s="75" t="s">
        <v>19</v>
      </c>
    </row>
    <row r="732" spans="1:12" x14ac:dyDescent="0.3">
      <c r="A732" s="71">
        <v>2014</v>
      </c>
      <c r="B732" s="72" t="s">
        <v>1958</v>
      </c>
      <c r="C732" s="72" t="s">
        <v>517</v>
      </c>
      <c r="D732" s="73" t="s">
        <v>512</v>
      </c>
      <c r="E732" s="72" t="s">
        <v>513</v>
      </c>
      <c r="F732" s="72" t="s">
        <v>80</v>
      </c>
      <c r="G732" s="73" t="s">
        <v>518</v>
      </c>
      <c r="H732" s="73" t="s">
        <v>14</v>
      </c>
      <c r="I732" s="72">
        <v>1954</v>
      </c>
      <c r="J732" s="72" t="s">
        <v>130</v>
      </c>
      <c r="K732" s="74" t="s">
        <v>519</v>
      </c>
      <c r="L732" s="75" t="s">
        <v>19</v>
      </c>
    </row>
    <row r="733" spans="1:12" x14ac:dyDescent="0.3">
      <c r="A733" s="71">
        <v>2014</v>
      </c>
      <c r="B733" s="72" t="s">
        <v>1958</v>
      </c>
      <c r="C733" s="72" t="s">
        <v>517</v>
      </c>
      <c r="D733" s="73" t="s">
        <v>512</v>
      </c>
      <c r="E733" s="72" t="s">
        <v>513</v>
      </c>
      <c r="F733" s="72" t="s">
        <v>82</v>
      </c>
      <c r="G733" s="73" t="s">
        <v>400</v>
      </c>
      <c r="H733" s="73" t="s">
        <v>401</v>
      </c>
      <c r="I733" s="72">
        <v>1948</v>
      </c>
      <c r="J733" s="72" t="s">
        <v>30</v>
      </c>
      <c r="K733" s="74" t="s">
        <v>523</v>
      </c>
      <c r="L733" s="75" t="s">
        <v>29</v>
      </c>
    </row>
    <row r="734" spans="1:12" x14ac:dyDescent="0.3">
      <c r="A734" s="71">
        <v>2014</v>
      </c>
      <c r="B734" s="72" t="s">
        <v>1958</v>
      </c>
      <c r="C734" s="72" t="s">
        <v>517</v>
      </c>
      <c r="D734" s="73" t="s">
        <v>512</v>
      </c>
      <c r="E734" s="72" t="s">
        <v>513</v>
      </c>
      <c r="F734" s="72" t="s">
        <v>90</v>
      </c>
      <c r="G734" s="73" t="s">
        <v>83</v>
      </c>
      <c r="H734" s="73" t="s">
        <v>59</v>
      </c>
      <c r="I734" s="72">
        <v>1934</v>
      </c>
      <c r="J734" s="72" t="s">
        <v>28</v>
      </c>
      <c r="K734" s="74" t="s">
        <v>520</v>
      </c>
      <c r="L734" s="75" t="s">
        <v>25</v>
      </c>
    </row>
    <row r="735" spans="1:12" ht="15" thickBot="1" x14ac:dyDescent="0.35">
      <c r="A735" s="76">
        <v>2014</v>
      </c>
      <c r="B735" s="77" t="s">
        <v>1958</v>
      </c>
      <c r="C735" s="77" t="s">
        <v>521</v>
      </c>
      <c r="D735" s="78" t="s">
        <v>512</v>
      </c>
      <c r="E735" s="77" t="s">
        <v>513</v>
      </c>
      <c r="F735" s="77" t="s">
        <v>90</v>
      </c>
      <c r="G735" s="78" t="s">
        <v>83</v>
      </c>
      <c r="H735" s="78" t="s">
        <v>59</v>
      </c>
      <c r="I735" s="77">
        <v>1934</v>
      </c>
      <c r="J735" s="77" t="s">
        <v>294</v>
      </c>
      <c r="K735" s="79" t="s">
        <v>522</v>
      </c>
      <c r="L735" s="80" t="s">
        <v>25</v>
      </c>
    </row>
    <row r="736" spans="1:12" x14ac:dyDescent="0.3">
      <c r="A736" s="150">
        <v>2014</v>
      </c>
      <c r="B736" s="151" t="s">
        <v>1952</v>
      </c>
      <c r="C736" s="151"/>
      <c r="D736" s="153" t="s">
        <v>847</v>
      </c>
      <c r="E736" s="151" t="s">
        <v>409</v>
      </c>
      <c r="F736" s="151" t="s">
        <v>16</v>
      </c>
      <c r="G736" s="152" t="s">
        <v>193</v>
      </c>
      <c r="H736" s="152" t="s">
        <v>894</v>
      </c>
      <c r="I736" s="151">
        <v>1960</v>
      </c>
      <c r="J736" s="151" t="s">
        <v>317</v>
      </c>
      <c r="K736" s="287">
        <v>3357</v>
      </c>
      <c r="L736" s="155" t="s">
        <v>19</v>
      </c>
    </row>
    <row r="737" spans="1:12" x14ac:dyDescent="0.3">
      <c r="A737" s="45">
        <v>2014</v>
      </c>
      <c r="B737" s="35" t="s">
        <v>1952</v>
      </c>
      <c r="C737" s="35"/>
      <c r="D737" s="36" t="s">
        <v>847</v>
      </c>
      <c r="E737" s="35" t="s">
        <v>409</v>
      </c>
      <c r="F737" s="35" t="s">
        <v>99</v>
      </c>
      <c r="G737" s="140" t="s">
        <v>183</v>
      </c>
      <c r="H737" s="140" t="s">
        <v>14</v>
      </c>
      <c r="I737" s="35">
        <v>1952</v>
      </c>
      <c r="J737" s="35" t="s">
        <v>39</v>
      </c>
      <c r="K737" s="493">
        <v>30.55</v>
      </c>
      <c r="L737" s="46" t="s">
        <v>19</v>
      </c>
    </row>
    <row r="738" spans="1:12" x14ac:dyDescent="0.3">
      <c r="A738" s="45">
        <v>2014</v>
      </c>
      <c r="B738" s="35" t="s">
        <v>1952</v>
      </c>
      <c r="C738" s="35"/>
      <c r="D738" s="36" t="s">
        <v>847</v>
      </c>
      <c r="E738" s="35" t="s">
        <v>409</v>
      </c>
      <c r="F738" s="35" t="s">
        <v>144</v>
      </c>
      <c r="G738" s="140" t="s">
        <v>181</v>
      </c>
      <c r="H738" s="140" t="s">
        <v>166</v>
      </c>
      <c r="I738" s="35">
        <v>1952</v>
      </c>
      <c r="J738" s="35" t="s">
        <v>30</v>
      </c>
      <c r="K738" s="493">
        <v>36.06</v>
      </c>
      <c r="L738" s="46" t="s">
        <v>19</v>
      </c>
    </row>
    <row r="739" spans="1:12" x14ac:dyDescent="0.3">
      <c r="A739" s="45">
        <v>2014</v>
      </c>
      <c r="B739" s="35" t="s">
        <v>1952</v>
      </c>
      <c r="C739" s="35"/>
      <c r="D739" s="36" t="s">
        <v>847</v>
      </c>
      <c r="E739" s="35" t="s">
        <v>409</v>
      </c>
      <c r="F739" s="35" t="s">
        <v>144</v>
      </c>
      <c r="G739" s="36" t="s">
        <v>181</v>
      </c>
      <c r="H739" s="36" t="s">
        <v>166</v>
      </c>
      <c r="I739" s="35">
        <v>1952</v>
      </c>
      <c r="J739" s="35" t="s">
        <v>199</v>
      </c>
      <c r="K739" s="493">
        <v>14.23</v>
      </c>
      <c r="L739" s="46" t="s">
        <v>19</v>
      </c>
    </row>
    <row r="740" spans="1:12" x14ac:dyDescent="0.3">
      <c r="A740" s="45">
        <v>2014</v>
      </c>
      <c r="B740" s="35" t="s">
        <v>1952</v>
      </c>
      <c r="C740" s="35"/>
      <c r="D740" s="36" t="s">
        <v>847</v>
      </c>
      <c r="E740" s="35" t="s">
        <v>409</v>
      </c>
      <c r="F740" s="35" t="s">
        <v>148</v>
      </c>
      <c r="G740" s="140" t="s">
        <v>26</v>
      </c>
      <c r="H740" s="140" t="s">
        <v>27</v>
      </c>
      <c r="I740" s="35">
        <v>1948</v>
      </c>
      <c r="J740" s="35" t="s">
        <v>37</v>
      </c>
      <c r="K740" s="493">
        <v>29.89</v>
      </c>
      <c r="L740" s="46" t="s">
        <v>25</v>
      </c>
    </row>
    <row r="741" spans="1:12" x14ac:dyDescent="0.3">
      <c r="A741" s="45">
        <v>2014</v>
      </c>
      <c r="B741" s="35" t="s">
        <v>1952</v>
      </c>
      <c r="C741" s="35"/>
      <c r="D741" s="36" t="s">
        <v>847</v>
      </c>
      <c r="E741" s="35" t="s">
        <v>409</v>
      </c>
      <c r="F741" s="35" t="s">
        <v>148</v>
      </c>
      <c r="G741" s="140" t="s">
        <v>26</v>
      </c>
      <c r="H741" s="140" t="s">
        <v>27</v>
      </c>
      <c r="I741" s="35">
        <v>1948</v>
      </c>
      <c r="J741" s="35" t="s">
        <v>30</v>
      </c>
      <c r="K741" s="493">
        <v>39.39</v>
      </c>
      <c r="L741" s="46" t="s">
        <v>25</v>
      </c>
    </row>
    <row r="742" spans="1:12" x14ac:dyDescent="0.3">
      <c r="A742" s="45">
        <v>2014</v>
      </c>
      <c r="B742" s="35" t="s">
        <v>1952</v>
      </c>
      <c r="C742" s="35"/>
      <c r="D742" s="36" t="s">
        <v>847</v>
      </c>
      <c r="E742" s="35" t="s">
        <v>409</v>
      </c>
      <c r="F742" s="35" t="s">
        <v>148</v>
      </c>
      <c r="G742" s="140" t="s">
        <v>26</v>
      </c>
      <c r="H742" s="140" t="s">
        <v>27</v>
      </c>
      <c r="I742" s="35">
        <v>1948</v>
      </c>
      <c r="J742" s="35" t="s">
        <v>199</v>
      </c>
      <c r="K742" s="493">
        <v>15.11</v>
      </c>
      <c r="L742" s="46" t="s">
        <v>19</v>
      </c>
    </row>
    <row r="743" spans="1:12" ht="15" thickBot="1" x14ac:dyDescent="0.35">
      <c r="A743" s="162">
        <v>2014</v>
      </c>
      <c r="B743" s="163" t="s">
        <v>1952</v>
      </c>
      <c r="C743" s="163"/>
      <c r="D743" s="165" t="s">
        <v>847</v>
      </c>
      <c r="E743" s="163" t="s">
        <v>409</v>
      </c>
      <c r="F743" s="163" t="s">
        <v>90</v>
      </c>
      <c r="G743" s="164" t="s">
        <v>83</v>
      </c>
      <c r="H743" s="164" t="s">
        <v>59</v>
      </c>
      <c r="I743" s="163">
        <v>1934</v>
      </c>
      <c r="J743" s="163" t="s">
        <v>28</v>
      </c>
      <c r="K743" s="495">
        <v>1.3</v>
      </c>
      <c r="L743" s="167" t="s">
        <v>25</v>
      </c>
    </row>
    <row r="744" spans="1:12" x14ac:dyDescent="0.3">
      <c r="A744" s="66">
        <v>2015</v>
      </c>
      <c r="B744" s="67" t="s">
        <v>1957</v>
      </c>
      <c r="C744" s="67"/>
      <c r="D744" s="68" t="s">
        <v>909</v>
      </c>
      <c r="E744" s="67" t="s">
        <v>326</v>
      </c>
      <c r="F744" s="67" t="s">
        <v>16</v>
      </c>
      <c r="G744" s="68" t="s">
        <v>893</v>
      </c>
      <c r="H744" s="68" t="s">
        <v>894</v>
      </c>
      <c r="I744" s="67">
        <v>1962</v>
      </c>
      <c r="J744" s="67" t="s">
        <v>317</v>
      </c>
      <c r="K744" s="69" t="s">
        <v>925</v>
      </c>
      <c r="L744" s="70" t="s">
        <v>29</v>
      </c>
    </row>
    <row r="745" spans="1:12" x14ac:dyDescent="0.3">
      <c r="A745" s="71">
        <v>2015</v>
      </c>
      <c r="B745" s="72" t="s">
        <v>1957</v>
      </c>
      <c r="C745" s="72" t="s">
        <v>903</v>
      </c>
      <c r="D745" s="73" t="s">
        <v>909</v>
      </c>
      <c r="E745" s="72" t="s">
        <v>326</v>
      </c>
      <c r="F745" s="72" t="s">
        <v>16</v>
      </c>
      <c r="G745" s="73" t="s">
        <v>893</v>
      </c>
      <c r="H745" s="73" t="s">
        <v>894</v>
      </c>
      <c r="I745" s="72">
        <v>1962</v>
      </c>
      <c r="J745" s="72" t="s">
        <v>28</v>
      </c>
      <c r="K745" s="74" t="s">
        <v>877</v>
      </c>
      <c r="L745" s="75" t="s">
        <v>19</v>
      </c>
    </row>
    <row r="746" spans="1:12" x14ac:dyDescent="0.3">
      <c r="A746" s="71">
        <v>2015</v>
      </c>
      <c r="B746" s="72" t="s">
        <v>1957</v>
      </c>
      <c r="C746" s="72" t="s">
        <v>873</v>
      </c>
      <c r="D746" s="73" t="s">
        <v>909</v>
      </c>
      <c r="E746" s="72" t="s">
        <v>326</v>
      </c>
      <c r="F746" s="72" t="s">
        <v>16</v>
      </c>
      <c r="G746" s="73" t="s">
        <v>229</v>
      </c>
      <c r="H746" s="73" t="s">
        <v>197</v>
      </c>
      <c r="I746" s="72">
        <v>1961</v>
      </c>
      <c r="J746" s="72" t="s">
        <v>17</v>
      </c>
      <c r="K746" s="74" t="s">
        <v>910</v>
      </c>
      <c r="L746" s="75" t="s">
        <v>29</v>
      </c>
    </row>
    <row r="747" spans="1:12" x14ac:dyDescent="0.3">
      <c r="A747" s="71">
        <v>2015</v>
      </c>
      <c r="B747" s="72" t="s">
        <v>1957</v>
      </c>
      <c r="C747" s="72" t="s">
        <v>876</v>
      </c>
      <c r="D747" s="73" t="s">
        <v>909</v>
      </c>
      <c r="E747" s="72" t="s">
        <v>326</v>
      </c>
      <c r="F747" s="72" t="s">
        <v>148</v>
      </c>
      <c r="G747" s="73" t="s">
        <v>13</v>
      </c>
      <c r="H747" s="73" t="s">
        <v>14</v>
      </c>
      <c r="I747" s="72">
        <v>1949</v>
      </c>
      <c r="J747" s="72" t="s">
        <v>22</v>
      </c>
      <c r="K747" s="74" t="s">
        <v>919</v>
      </c>
      <c r="L747" s="75" t="s">
        <v>29</v>
      </c>
    </row>
    <row r="748" spans="1:12" x14ac:dyDescent="0.3">
      <c r="A748" s="71">
        <v>2015</v>
      </c>
      <c r="B748" s="72" t="s">
        <v>1957</v>
      </c>
      <c r="C748" s="72" t="s">
        <v>873</v>
      </c>
      <c r="D748" s="73" t="s">
        <v>909</v>
      </c>
      <c r="E748" s="72" t="s">
        <v>326</v>
      </c>
      <c r="F748" s="72" t="s">
        <v>148</v>
      </c>
      <c r="G748" s="73" t="s">
        <v>13</v>
      </c>
      <c r="H748" s="73" t="s">
        <v>14</v>
      </c>
      <c r="I748" s="72">
        <v>1949</v>
      </c>
      <c r="J748" s="72" t="s">
        <v>17</v>
      </c>
      <c r="K748" s="74" t="s">
        <v>918</v>
      </c>
      <c r="L748" s="75" t="s">
        <v>19</v>
      </c>
    </row>
    <row r="749" spans="1:12" x14ac:dyDescent="0.3">
      <c r="A749" s="71">
        <v>2015</v>
      </c>
      <c r="B749" s="72" t="s">
        <v>1957</v>
      </c>
      <c r="C749" s="72" t="s">
        <v>903</v>
      </c>
      <c r="D749" s="73" t="s">
        <v>909</v>
      </c>
      <c r="E749" s="72" t="s">
        <v>326</v>
      </c>
      <c r="F749" s="72" t="s">
        <v>113</v>
      </c>
      <c r="G749" s="73" t="s">
        <v>442</v>
      </c>
      <c r="H749" s="73" t="s">
        <v>684</v>
      </c>
      <c r="I749" s="72">
        <v>1950</v>
      </c>
      <c r="J749" s="72" t="s">
        <v>920</v>
      </c>
      <c r="K749" s="74" t="s">
        <v>921</v>
      </c>
      <c r="L749" s="75" t="s">
        <v>29</v>
      </c>
    </row>
    <row r="750" spans="1:12" x14ac:dyDescent="0.3">
      <c r="A750" s="71">
        <v>2015</v>
      </c>
      <c r="B750" s="72" t="s">
        <v>1957</v>
      </c>
      <c r="C750" s="72" t="s">
        <v>876</v>
      </c>
      <c r="D750" s="73" t="s">
        <v>909</v>
      </c>
      <c r="E750" s="72" t="s">
        <v>326</v>
      </c>
      <c r="F750" s="72" t="s">
        <v>113</v>
      </c>
      <c r="G750" s="73" t="s">
        <v>447</v>
      </c>
      <c r="H750" s="73" t="s">
        <v>448</v>
      </c>
      <c r="I750" s="72">
        <v>1943</v>
      </c>
      <c r="J750" s="72" t="s">
        <v>22</v>
      </c>
      <c r="K750" s="74" t="s">
        <v>923</v>
      </c>
      <c r="L750" s="75" t="s">
        <v>25</v>
      </c>
    </row>
    <row r="751" spans="1:12" x14ac:dyDescent="0.3">
      <c r="A751" s="71">
        <v>2015</v>
      </c>
      <c r="B751" s="72" t="s">
        <v>1957</v>
      </c>
      <c r="C751" s="72" t="s">
        <v>903</v>
      </c>
      <c r="D751" s="73" t="s">
        <v>909</v>
      </c>
      <c r="E751" s="72" t="s">
        <v>326</v>
      </c>
      <c r="F751" s="72" t="s">
        <v>113</v>
      </c>
      <c r="G751" s="73" t="s">
        <v>447</v>
      </c>
      <c r="H751" s="73" t="s">
        <v>448</v>
      </c>
      <c r="I751" s="72">
        <v>1943</v>
      </c>
      <c r="J751" s="72" t="s">
        <v>920</v>
      </c>
      <c r="K751" s="74" t="s">
        <v>924</v>
      </c>
      <c r="L751" s="75" t="s">
        <v>25</v>
      </c>
    </row>
    <row r="752" spans="1:12" x14ac:dyDescent="0.3">
      <c r="A752" s="71">
        <v>2015</v>
      </c>
      <c r="B752" s="72" t="s">
        <v>1957</v>
      </c>
      <c r="C752" s="72" t="s">
        <v>873</v>
      </c>
      <c r="D752" s="73" t="s">
        <v>909</v>
      </c>
      <c r="E752" s="72" t="s">
        <v>326</v>
      </c>
      <c r="F752" s="72" t="s">
        <v>113</v>
      </c>
      <c r="G752" s="73" t="s">
        <v>447</v>
      </c>
      <c r="H752" s="73" t="s">
        <v>448</v>
      </c>
      <c r="I752" s="72">
        <v>1943</v>
      </c>
      <c r="J752" s="72" t="s">
        <v>17</v>
      </c>
      <c r="K752" s="74" t="s">
        <v>922</v>
      </c>
      <c r="L752" s="75" t="s">
        <v>25</v>
      </c>
    </row>
    <row r="753" spans="1:12" x14ac:dyDescent="0.3">
      <c r="A753" s="71">
        <v>2015</v>
      </c>
      <c r="B753" s="72" t="s">
        <v>1957</v>
      </c>
      <c r="C753" s="72" t="s">
        <v>876</v>
      </c>
      <c r="D753" s="73" t="s">
        <v>909</v>
      </c>
      <c r="E753" s="72" t="s">
        <v>326</v>
      </c>
      <c r="F753" s="72" t="s">
        <v>47</v>
      </c>
      <c r="G753" s="73" t="s">
        <v>314</v>
      </c>
      <c r="H753" s="73" t="s">
        <v>14</v>
      </c>
      <c r="I753" s="72">
        <v>1960</v>
      </c>
      <c r="J753" s="72" t="s">
        <v>37</v>
      </c>
      <c r="K753" s="74" t="s">
        <v>912</v>
      </c>
      <c r="L753" s="75" t="s">
        <v>25</v>
      </c>
    </row>
    <row r="754" spans="1:12" x14ac:dyDescent="0.3">
      <c r="A754" s="71">
        <v>2015</v>
      </c>
      <c r="B754" s="72" t="s">
        <v>1957</v>
      </c>
      <c r="C754" s="72" t="s">
        <v>905</v>
      </c>
      <c r="D754" s="73" t="s">
        <v>909</v>
      </c>
      <c r="E754" s="72" t="s">
        <v>326</v>
      </c>
      <c r="F754" s="72" t="s">
        <v>47</v>
      </c>
      <c r="G754" s="73" t="s">
        <v>314</v>
      </c>
      <c r="H754" s="73" t="s">
        <v>14</v>
      </c>
      <c r="I754" s="72">
        <v>1960</v>
      </c>
      <c r="J754" s="72" t="s">
        <v>30</v>
      </c>
      <c r="K754" s="74" t="s">
        <v>917</v>
      </c>
      <c r="L754" s="75" t="s">
        <v>19</v>
      </c>
    </row>
    <row r="755" spans="1:12" x14ac:dyDescent="0.3">
      <c r="A755" s="71">
        <v>2015</v>
      </c>
      <c r="B755" s="72" t="s">
        <v>1957</v>
      </c>
      <c r="C755" s="72" t="s">
        <v>868</v>
      </c>
      <c r="D755" s="73" t="s">
        <v>909</v>
      </c>
      <c r="E755" s="72" t="s">
        <v>326</v>
      </c>
      <c r="F755" s="72" t="s">
        <v>47</v>
      </c>
      <c r="G755" s="73" t="s">
        <v>314</v>
      </c>
      <c r="H755" s="73" t="s">
        <v>14</v>
      </c>
      <c r="I755" s="72">
        <v>1960</v>
      </c>
      <c r="J755" s="72" t="s">
        <v>177</v>
      </c>
      <c r="K755" s="74" t="s">
        <v>911</v>
      </c>
      <c r="L755" s="75" t="s">
        <v>19</v>
      </c>
    </row>
    <row r="756" spans="1:12" x14ac:dyDescent="0.3">
      <c r="A756" s="71">
        <v>2015</v>
      </c>
      <c r="B756" s="72" t="s">
        <v>1957</v>
      </c>
      <c r="C756" s="72" t="s">
        <v>876</v>
      </c>
      <c r="D756" s="73" t="s">
        <v>909</v>
      </c>
      <c r="E756" s="72" t="s">
        <v>326</v>
      </c>
      <c r="F756" s="72" t="s">
        <v>80</v>
      </c>
      <c r="G756" s="73" t="s">
        <v>913</v>
      </c>
      <c r="H756" s="73" t="s">
        <v>14</v>
      </c>
      <c r="I756" s="72">
        <v>1954</v>
      </c>
      <c r="J756" s="72" t="s">
        <v>22</v>
      </c>
      <c r="K756" s="74" t="s">
        <v>914</v>
      </c>
      <c r="L756" s="75" t="s">
        <v>19</v>
      </c>
    </row>
    <row r="757" spans="1:12" x14ac:dyDescent="0.3">
      <c r="A757" s="71">
        <v>2015</v>
      </c>
      <c r="B757" s="72" t="s">
        <v>1957</v>
      </c>
      <c r="C757" s="72" t="s">
        <v>903</v>
      </c>
      <c r="D757" s="73" t="s">
        <v>909</v>
      </c>
      <c r="E757" s="72" t="s">
        <v>326</v>
      </c>
      <c r="F757" s="72" t="s">
        <v>284</v>
      </c>
      <c r="G757" s="73" t="s">
        <v>218</v>
      </c>
      <c r="H757" s="73" t="s">
        <v>881</v>
      </c>
      <c r="I757" s="72">
        <v>1941</v>
      </c>
      <c r="J757" s="72" t="s">
        <v>39</v>
      </c>
      <c r="K757" s="74" t="s">
        <v>915</v>
      </c>
      <c r="L757" s="75" t="s">
        <v>19</v>
      </c>
    </row>
    <row r="758" spans="1:12" ht="15" thickBot="1" x14ac:dyDescent="0.35">
      <c r="A758" s="76">
        <v>2015</v>
      </c>
      <c r="B758" s="77" t="s">
        <v>1957</v>
      </c>
      <c r="C758" s="77" t="s">
        <v>903</v>
      </c>
      <c r="D758" s="78" t="s">
        <v>909</v>
      </c>
      <c r="E758" s="77" t="s">
        <v>326</v>
      </c>
      <c r="F758" s="77" t="s">
        <v>90</v>
      </c>
      <c r="G758" s="78" t="s">
        <v>83</v>
      </c>
      <c r="H758" s="78" t="s">
        <v>59</v>
      </c>
      <c r="I758" s="77">
        <v>1934</v>
      </c>
      <c r="J758" s="77" t="s">
        <v>28</v>
      </c>
      <c r="K758" s="79" t="s">
        <v>916</v>
      </c>
      <c r="L758" s="80" t="s">
        <v>25</v>
      </c>
    </row>
    <row r="759" spans="1:12" x14ac:dyDescent="0.3">
      <c r="A759" s="150">
        <v>2015</v>
      </c>
      <c r="B759" s="151" t="s">
        <v>1953</v>
      </c>
      <c r="C759" s="151"/>
      <c r="D759" s="153" t="s">
        <v>1163</v>
      </c>
      <c r="E759" s="151" t="s">
        <v>407</v>
      </c>
      <c r="F759" s="151" t="s">
        <v>36</v>
      </c>
      <c r="G759" s="153" t="s">
        <v>440</v>
      </c>
      <c r="H759" s="153" t="s">
        <v>432</v>
      </c>
      <c r="I759" s="151">
        <v>1970</v>
      </c>
      <c r="J759" s="151" t="s">
        <v>39</v>
      </c>
      <c r="K759" s="154" t="s">
        <v>1487</v>
      </c>
      <c r="L759" s="155" t="s">
        <v>29</v>
      </c>
    </row>
    <row r="760" spans="1:12" x14ac:dyDescent="0.3">
      <c r="A760" s="45">
        <v>2015</v>
      </c>
      <c r="B760" s="35" t="s">
        <v>1953</v>
      </c>
      <c r="C760" s="35"/>
      <c r="D760" s="36" t="s">
        <v>1163</v>
      </c>
      <c r="E760" s="35" t="s">
        <v>407</v>
      </c>
      <c r="F760" s="35" t="s">
        <v>144</v>
      </c>
      <c r="G760" s="36" t="s">
        <v>183</v>
      </c>
      <c r="H760" s="36" t="s">
        <v>14</v>
      </c>
      <c r="I760" s="35">
        <v>1954</v>
      </c>
      <c r="J760" s="35" t="s">
        <v>177</v>
      </c>
      <c r="K760" s="37" t="s">
        <v>1482</v>
      </c>
      <c r="L760" s="46" t="s">
        <v>29</v>
      </c>
    </row>
    <row r="761" spans="1:12" x14ac:dyDescent="0.3">
      <c r="A761" s="45">
        <v>2015</v>
      </c>
      <c r="B761" s="35" t="s">
        <v>1953</v>
      </c>
      <c r="C761" s="35"/>
      <c r="D761" s="36" t="s">
        <v>1163</v>
      </c>
      <c r="E761" s="35" t="s">
        <v>407</v>
      </c>
      <c r="F761" s="35" t="s">
        <v>144</v>
      </c>
      <c r="G761" s="36" t="s">
        <v>183</v>
      </c>
      <c r="H761" s="36" t="s">
        <v>14</v>
      </c>
      <c r="I761" s="35">
        <v>1954</v>
      </c>
      <c r="J761" s="35" t="s">
        <v>39</v>
      </c>
      <c r="K761" s="37" t="s">
        <v>1488</v>
      </c>
      <c r="L761" s="46" t="s">
        <v>29</v>
      </c>
    </row>
    <row r="762" spans="1:12" x14ac:dyDescent="0.3">
      <c r="A762" s="45">
        <v>2015</v>
      </c>
      <c r="B762" s="35" t="s">
        <v>1953</v>
      </c>
      <c r="C762" s="35"/>
      <c r="D762" s="36" t="s">
        <v>1163</v>
      </c>
      <c r="E762" s="35" t="s">
        <v>407</v>
      </c>
      <c r="F762" s="35" t="s">
        <v>144</v>
      </c>
      <c r="G762" s="36" t="s">
        <v>183</v>
      </c>
      <c r="H762" s="36" t="s">
        <v>14</v>
      </c>
      <c r="I762" s="35">
        <v>1954</v>
      </c>
      <c r="J762" s="35" t="s">
        <v>199</v>
      </c>
      <c r="K762" s="37" t="s">
        <v>1490</v>
      </c>
      <c r="L762" s="46" t="s">
        <v>29</v>
      </c>
    </row>
    <row r="763" spans="1:12" x14ac:dyDescent="0.3">
      <c r="A763" s="45">
        <v>2015</v>
      </c>
      <c r="B763" s="35" t="s">
        <v>1953</v>
      </c>
      <c r="C763" s="35"/>
      <c r="D763" s="36" t="s">
        <v>1163</v>
      </c>
      <c r="E763" s="35" t="s">
        <v>407</v>
      </c>
      <c r="F763" s="35" t="s">
        <v>144</v>
      </c>
      <c r="G763" s="36" t="s">
        <v>183</v>
      </c>
      <c r="H763" s="36" t="s">
        <v>14</v>
      </c>
      <c r="I763" s="35">
        <v>1954</v>
      </c>
      <c r="J763" s="35" t="s">
        <v>37</v>
      </c>
      <c r="K763" s="37" t="s">
        <v>1483</v>
      </c>
      <c r="L763" s="46" t="s">
        <v>25</v>
      </c>
    </row>
    <row r="764" spans="1:12" x14ac:dyDescent="0.3">
      <c r="A764" s="45">
        <v>2015</v>
      </c>
      <c r="B764" s="35" t="s">
        <v>1953</v>
      </c>
      <c r="C764" s="35"/>
      <c r="D764" s="36" t="s">
        <v>1163</v>
      </c>
      <c r="E764" s="35" t="s">
        <v>407</v>
      </c>
      <c r="F764" s="35" t="s">
        <v>144</v>
      </c>
      <c r="G764" s="36" t="s">
        <v>183</v>
      </c>
      <c r="H764" s="36" t="s">
        <v>14</v>
      </c>
      <c r="I764" s="35">
        <v>1952</v>
      </c>
      <c r="J764" s="35" t="s">
        <v>44</v>
      </c>
      <c r="K764" s="37" t="s">
        <v>1492</v>
      </c>
      <c r="L764" s="46" t="s">
        <v>25</v>
      </c>
    </row>
    <row r="765" spans="1:12" x14ac:dyDescent="0.3">
      <c r="A765" s="45">
        <v>2015</v>
      </c>
      <c r="B765" s="35" t="s">
        <v>1953</v>
      </c>
      <c r="C765" s="35"/>
      <c r="D765" s="36" t="s">
        <v>1163</v>
      </c>
      <c r="E765" s="35" t="s">
        <v>407</v>
      </c>
      <c r="F765" s="35" t="s">
        <v>144</v>
      </c>
      <c r="G765" s="36" t="s">
        <v>183</v>
      </c>
      <c r="H765" s="36" t="s">
        <v>14</v>
      </c>
      <c r="I765" s="35">
        <v>1954</v>
      </c>
      <c r="J765" s="35" t="s">
        <v>30</v>
      </c>
      <c r="K765" s="37" t="s">
        <v>1485</v>
      </c>
      <c r="L765" s="46" t="s">
        <v>19</v>
      </c>
    </row>
    <row r="766" spans="1:12" x14ac:dyDescent="0.3">
      <c r="A766" s="45">
        <v>2015</v>
      </c>
      <c r="B766" s="35" t="s">
        <v>1953</v>
      </c>
      <c r="C766" s="35"/>
      <c r="D766" s="36" t="s">
        <v>1163</v>
      </c>
      <c r="E766" s="35" t="s">
        <v>407</v>
      </c>
      <c r="F766" s="35" t="s">
        <v>144</v>
      </c>
      <c r="G766" s="36" t="s">
        <v>181</v>
      </c>
      <c r="H766" s="36" t="s">
        <v>166</v>
      </c>
      <c r="I766" s="35">
        <v>1952</v>
      </c>
      <c r="J766" s="35" t="s">
        <v>37</v>
      </c>
      <c r="K766" s="37" t="s">
        <v>945</v>
      </c>
      <c r="L766" s="46" t="s">
        <v>29</v>
      </c>
    </row>
    <row r="767" spans="1:12" x14ac:dyDescent="0.3">
      <c r="A767" s="45">
        <v>2015</v>
      </c>
      <c r="B767" s="35" t="s">
        <v>1953</v>
      </c>
      <c r="C767" s="35"/>
      <c r="D767" s="36" t="s">
        <v>1163</v>
      </c>
      <c r="E767" s="35" t="s">
        <v>407</v>
      </c>
      <c r="F767" s="35" t="s">
        <v>144</v>
      </c>
      <c r="G767" s="36" t="s">
        <v>181</v>
      </c>
      <c r="H767" s="36" t="s">
        <v>166</v>
      </c>
      <c r="I767" s="35">
        <v>1952</v>
      </c>
      <c r="J767" s="35" t="s">
        <v>199</v>
      </c>
      <c r="K767" s="37" t="s">
        <v>1489</v>
      </c>
      <c r="L767" s="46" t="s">
        <v>19</v>
      </c>
    </row>
    <row r="768" spans="1:12" x14ac:dyDescent="0.3">
      <c r="A768" s="45">
        <v>2015</v>
      </c>
      <c r="B768" s="35" t="s">
        <v>1953</v>
      </c>
      <c r="C768" s="35"/>
      <c r="D768" s="36" t="s">
        <v>1163</v>
      </c>
      <c r="E768" s="35" t="s">
        <v>407</v>
      </c>
      <c r="F768" s="35" t="s">
        <v>148</v>
      </c>
      <c r="G768" s="36" t="s">
        <v>26</v>
      </c>
      <c r="H768" s="36" t="s">
        <v>27</v>
      </c>
      <c r="I768" s="35">
        <v>1948</v>
      </c>
      <c r="J768" s="35" t="s">
        <v>37</v>
      </c>
      <c r="K768" s="37" t="s">
        <v>1484</v>
      </c>
      <c r="L768" s="46" t="s">
        <v>25</v>
      </c>
    </row>
    <row r="769" spans="1:12" x14ac:dyDescent="0.3">
      <c r="A769" s="45">
        <v>2015</v>
      </c>
      <c r="B769" s="35" t="s">
        <v>1953</v>
      </c>
      <c r="C769" s="35"/>
      <c r="D769" s="36" t="s">
        <v>1163</v>
      </c>
      <c r="E769" s="35" t="s">
        <v>407</v>
      </c>
      <c r="F769" s="35" t="s">
        <v>148</v>
      </c>
      <c r="G769" s="36" t="s">
        <v>26</v>
      </c>
      <c r="H769" s="36" t="s">
        <v>27</v>
      </c>
      <c r="I769" s="35">
        <v>1948</v>
      </c>
      <c r="J769" s="35" t="s">
        <v>30</v>
      </c>
      <c r="K769" s="37" t="s">
        <v>1486</v>
      </c>
      <c r="L769" s="46" t="s">
        <v>25</v>
      </c>
    </row>
    <row r="770" spans="1:12" x14ac:dyDescent="0.3">
      <c r="A770" s="45">
        <v>2015</v>
      </c>
      <c r="B770" s="35" t="s">
        <v>1953</v>
      </c>
      <c r="C770" s="35"/>
      <c r="D770" s="36" t="s">
        <v>1163</v>
      </c>
      <c r="E770" s="35" t="s">
        <v>407</v>
      </c>
      <c r="F770" s="35" t="s">
        <v>148</v>
      </c>
      <c r="G770" s="36" t="s">
        <v>26</v>
      </c>
      <c r="H770" s="36" t="s">
        <v>27</v>
      </c>
      <c r="I770" s="35">
        <v>1948</v>
      </c>
      <c r="J770" s="35" t="s">
        <v>199</v>
      </c>
      <c r="K770" s="37" t="s">
        <v>1491</v>
      </c>
      <c r="L770" s="46" t="s">
        <v>25</v>
      </c>
    </row>
    <row r="771" spans="1:12" x14ac:dyDescent="0.3">
      <c r="A771" s="45">
        <v>2015</v>
      </c>
      <c r="B771" s="35" t="s">
        <v>1953</v>
      </c>
      <c r="C771" s="35"/>
      <c r="D771" s="36" t="s">
        <v>1163</v>
      </c>
      <c r="E771" s="35" t="s">
        <v>407</v>
      </c>
      <c r="F771" s="35" t="s">
        <v>148</v>
      </c>
      <c r="G771" s="36" t="s">
        <v>26</v>
      </c>
      <c r="H771" s="36" t="s">
        <v>27</v>
      </c>
      <c r="I771" s="35">
        <v>1948</v>
      </c>
      <c r="J771" s="35" t="s">
        <v>44</v>
      </c>
      <c r="K771" s="37" t="s">
        <v>1493</v>
      </c>
      <c r="L771" s="46" t="s">
        <v>19</v>
      </c>
    </row>
    <row r="772" spans="1:12" x14ac:dyDescent="0.3">
      <c r="A772" s="45">
        <v>2015</v>
      </c>
      <c r="B772" s="35" t="s">
        <v>1953</v>
      </c>
      <c r="C772" s="35"/>
      <c r="D772" s="36" t="s">
        <v>1163</v>
      </c>
      <c r="E772" s="35" t="s">
        <v>407</v>
      </c>
      <c r="F772" s="35" t="s">
        <v>148</v>
      </c>
      <c r="G772" s="36" t="s">
        <v>13</v>
      </c>
      <c r="H772" s="36" t="s">
        <v>14</v>
      </c>
      <c r="I772" s="35">
        <v>1949</v>
      </c>
      <c r="J772" s="35" t="s">
        <v>17</v>
      </c>
      <c r="K772" s="37" t="s">
        <v>1479</v>
      </c>
      <c r="L772" s="46" t="s">
        <v>29</v>
      </c>
    </row>
    <row r="773" spans="1:12" x14ac:dyDescent="0.3">
      <c r="A773" s="45">
        <v>2015</v>
      </c>
      <c r="B773" s="35" t="s">
        <v>1953</v>
      </c>
      <c r="C773" s="35"/>
      <c r="D773" s="36" t="s">
        <v>1163</v>
      </c>
      <c r="E773" s="35" t="s">
        <v>407</v>
      </c>
      <c r="F773" s="35" t="s">
        <v>113</v>
      </c>
      <c r="G773" s="36" t="s">
        <v>447</v>
      </c>
      <c r="H773" s="36" t="s">
        <v>448</v>
      </c>
      <c r="I773" s="35">
        <v>1943</v>
      </c>
      <c r="J773" s="141" t="s">
        <v>22</v>
      </c>
      <c r="K773" s="37" t="s">
        <v>1481</v>
      </c>
      <c r="L773" s="46" t="s">
        <v>19</v>
      </c>
    </row>
    <row r="774" spans="1:12" x14ac:dyDescent="0.3">
      <c r="A774" s="45">
        <v>2015</v>
      </c>
      <c r="B774" s="35" t="s">
        <v>1953</v>
      </c>
      <c r="C774" s="35"/>
      <c r="D774" s="36" t="s">
        <v>1163</v>
      </c>
      <c r="E774" s="35" t="s">
        <v>407</v>
      </c>
      <c r="F774" s="35" t="s">
        <v>113</v>
      </c>
      <c r="G774" s="36" t="s">
        <v>447</v>
      </c>
      <c r="H774" s="36" t="s">
        <v>448</v>
      </c>
      <c r="I774" s="35">
        <v>1943</v>
      </c>
      <c r="J774" s="35" t="s">
        <v>17</v>
      </c>
      <c r="K774" s="37" t="s">
        <v>1480</v>
      </c>
      <c r="L774" s="46" t="s">
        <v>19</v>
      </c>
    </row>
    <row r="775" spans="1:12" x14ac:dyDescent="0.3">
      <c r="A775" s="45">
        <v>2015</v>
      </c>
      <c r="B775" s="35" t="s">
        <v>1953</v>
      </c>
      <c r="C775" s="35"/>
      <c r="D775" s="36" t="s">
        <v>1163</v>
      </c>
      <c r="E775" s="35" t="s">
        <v>407</v>
      </c>
      <c r="F775" s="35" t="s">
        <v>640</v>
      </c>
      <c r="G775" s="36" t="s">
        <v>196</v>
      </c>
      <c r="H775" s="36" t="s">
        <v>197</v>
      </c>
      <c r="I775" s="35">
        <v>1930</v>
      </c>
      <c r="J775" s="35" t="s">
        <v>28</v>
      </c>
      <c r="K775" s="37" t="s">
        <v>455</v>
      </c>
      <c r="L775" s="46" t="s">
        <v>25</v>
      </c>
    </row>
    <row r="776" spans="1:12" x14ac:dyDescent="0.3">
      <c r="A776" s="45">
        <v>2015</v>
      </c>
      <c r="B776" s="35" t="s">
        <v>1953</v>
      </c>
      <c r="C776" s="35"/>
      <c r="D776" s="36" t="s">
        <v>1163</v>
      </c>
      <c r="E776" s="35" t="s">
        <v>407</v>
      </c>
      <c r="F776" s="35" t="s">
        <v>640</v>
      </c>
      <c r="G776" s="36" t="s">
        <v>196</v>
      </c>
      <c r="H776" s="36" t="s">
        <v>197</v>
      </c>
      <c r="I776" s="35">
        <v>1930</v>
      </c>
      <c r="J776" s="35" t="s">
        <v>93</v>
      </c>
      <c r="K776" s="37" t="s">
        <v>456</v>
      </c>
      <c r="L776" s="46" t="s">
        <v>25</v>
      </c>
    </row>
    <row r="777" spans="1:12" x14ac:dyDescent="0.3">
      <c r="A777" s="45">
        <v>2015</v>
      </c>
      <c r="B777" s="35" t="s">
        <v>1953</v>
      </c>
      <c r="C777" s="35"/>
      <c r="D777" s="36" t="s">
        <v>1163</v>
      </c>
      <c r="E777" s="35" t="s">
        <v>407</v>
      </c>
      <c r="F777" s="35" t="s">
        <v>640</v>
      </c>
      <c r="G777" s="36" t="s">
        <v>196</v>
      </c>
      <c r="H777" s="36" t="s">
        <v>197</v>
      </c>
      <c r="I777" s="35">
        <v>1930</v>
      </c>
      <c r="J777" s="35" t="s">
        <v>39</v>
      </c>
      <c r="K777" s="37" t="s">
        <v>958</v>
      </c>
      <c r="L777" s="46" t="s">
        <v>25</v>
      </c>
    </row>
    <row r="778" spans="1:12" x14ac:dyDescent="0.3">
      <c r="A778" s="45">
        <v>2015</v>
      </c>
      <c r="B778" s="35" t="s">
        <v>1953</v>
      </c>
      <c r="C778" s="35"/>
      <c r="D778" s="36" t="s">
        <v>1163</v>
      </c>
      <c r="E778" s="35" t="s">
        <v>407</v>
      </c>
      <c r="F778" s="35" t="s">
        <v>73</v>
      </c>
      <c r="G778" s="36" t="s">
        <v>431</v>
      </c>
      <c r="H778" s="36" t="s">
        <v>432</v>
      </c>
      <c r="I778" s="35">
        <v>1965</v>
      </c>
      <c r="J778" s="35" t="s">
        <v>177</v>
      </c>
      <c r="K778" s="37" t="s">
        <v>1494</v>
      </c>
      <c r="L778" s="46" t="s">
        <v>29</v>
      </c>
    </row>
    <row r="779" spans="1:12" x14ac:dyDescent="0.3">
      <c r="A779" s="45">
        <v>2015</v>
      </c>
      <c r="B779" s="35" t="s">
        <v>1953</v>
      </c>
      <c r="C779" s="35"/>
      <c r="D779" s="36" t="s">
        <v>1163</v>
      </c>
      <c r="E779" s="35" t="s">
        <v>407</v>
      </c>
      <c r="F779" s="35" t="s">
        <v>47</v>
      </c>
      <c r="G779" s="36" t="s">
        <v>314</v>
      </c>
      <c r="H779" s="36" t="s">
        <v>14</v>
      </c>
      <c r="I779" s="35">
        <v>1960</v>
      </c>
      <c r="J779" s="35" t="s">
        <v>30</v>
      </c>
      <c r="K779" s="37" t="s">
        <v>1496</v>
      </c>
      <c r="L779" s="46" t="s">
        <v>29</v>
      </c>
    </row>
    <row r="780" spans="1:12" x14ac:dyDescent="0.3">
      <c r="A780" s="45">
        <v>2015</v>
      </c>
      <c r="B780" s="35" t="s">
        <v>1953</v>
      </c>
      <c r="C780" s="35"/>
      <c r="D780" s="36" t="s">
        <v>1163</v>
      </c>
      <c r="E780" s="35" t="s">
        <v>407</v>
      </c>
      <c r="F780" s="35" t="s">
        <v>47</v>
      </c>
      <c r="G780" s="36" t="s">
        <v>314</v>
      </c>
      <c r="H780" s="36" t="s">
        <v>14</v>
      </c>
      <c r="I780" s="35">
        <v>1960</v>
      </c>
      <c r="J780" s="35" t="s">
        <v>37</v>
      </c>
      <c r="K780" s="37" t="s">
        <v>1495</v>
      </c>
      <c r="L780" s="46" t="s">
        <v>25</v>
      </c>
    </row>
    <row r="781" spans="1:12" x14ac:dyDescent="0.3">
      <c r="A781" s="45">
        <v>2015</v>
      </c>
      <c r="B781" s="35" t="s">
        <v>1953</v>
      </c>
      <c r="C781" s="35"/>
      <c r="D781" s="36" t="s">
        <v>1163</v>
      </c>
      <c r="E781" s="35" t="s">
        <v>407</v>
      </c>
      <c r="F781" s="35" t="s">
        <v>47</v>
      </c>
      <c r="G781" s="36" t="s">
        <v>314</v>
      </c>
      <c r="H781" s="36" t="s">
        <v>14</v>
      </c>
      <c r="I781" s="35">
        <v>1960</v>
      </c>
      <c r="J781" s="35" t="s">
        <v>44</v>
      </c>
      <c r="K781" s="37" t="s">
        <v>1498</v>
      </c>
      <c r="L781" s="46" t="s">
        <v>25</v>
      </c>
    </row>
    <row r="782" spans="1:12" x14ac:dyDescent="0.3">
      <c r="A782" s="45">
        <v>2015</v>
      </c>
      <c r="B782" s="35" t="s">
        <v>1953</v>
      </c>
      <c r="C782" s="35"/>
      <c r="D782" s="36" t="s">
        <v>1163</v>
      </c>
      <c r="E782" s="35" t="s">
        <v>407</v>
      </c>
      <c r="F782" s="35" t="s">
        <v>47</v>
      </c>
      <c r="G782" s="36" t="s">
        <v>314</v>
      </c>
      <c r="H782" s="36" t="s">
        <v>14</v>
      </c>
      <c r="I782" s="35">
        <v>1960</v>
      </c>
      <c r="J782" s="35" t="s">
        <v>199</v>
      </c>
      <c r="K782" s="37" t="s">
        <v>1497</v>
      </c>
      <c r="L782" s="46" t="s">
        <v>25</v>
      </c>
    </row>
    <row r="783" spans="1:12" ht="15" thickBot="1" x14ac:dyDescent="0.35">
      <c r="A783" s="162">
        <v>2015</v>
      </c>
      <c r="B783" s="163" t="s">
        <v>1953</v>
      </c>
      <c r="C783" s="163"/>
      <c r="D783" s="165" t="s">
        <v>1163</v>
      </c>
      <c r="E783" s="163" t="s">
        <v>407</v>
      </c>
      <c r="F783" s="163" t="s">
        <v>90</v>
      </c>
      <c r="G783" s="165" t="s">
        <v>83</v>
      </c>
      <c r="H783" s="165" t="s">
        <v>59</v>
      </c>
      <c r="I783" s="163">
        <v>1934</v>
      </c>
      <c r="J783" s="163" t="s">
        <v>28</v>
      </c>
      <c r="K783" s="166" t="s">
        <v>1244</v>
      </c>
      <c r="L783" s="167" t="s">
        <v>25</v>
      </c>
    </row>
    <row r="784" spans="1:12" x14ac:dyDescent="0.3">
      <c r="A784" s="66">
        <v>2016</v>
      </c>
      <c r="B784" s="67" t="s">
        <v>1957</v>
      </c>
      <c r="C784" s="67" t="s">
        <v>930</v>
      </c>
      <c r="D784" s="68" t="s">
        <v>862</v>
      </c>
      <c r="E784" s="67" t="s">
        <v>714</v>
      </c>
      <c r="F784" s="67" t="s">
        <v>99</v>
      </c>
      <c r="G784" s="68" t="s">
        <v>508</v>
      </c>
      <c r="H784" s="68" t="s">
        <v>509</v>
      </c>
      <c r="I784" s="67">
        <v>1960</v>
      </c>
      <c r="J784" s="67" t="s">
        <v>177</v>
      </c>
      <c r="K784" s="69" t="s">
        <v>938</v>
      </c>
      <c r="L784" s="70" t="s">
        <v>29</v>
      </c>
    </row>
    <row r="785" spans="1:12" x14ac:dyDescent="0.3">
      <c r="A785" s="71">
        <v>2016</v>
      </c>
      <c r="B785" s="72" t="s">
        <v>1957</v>
      </c>
      <c r="C785" s="72" t="s">
        <v>870</v>
      </c>
      <c r="D785" s="73" t="s">
        <v>862</v>
      </c>
      <c r="E785" s="72" t="s">
        <v>714</v>
      </c>
      <c r="F785" s="72" t="s">
        <v>144</v>
      </c>
      <c r="G785" s="73" t="s">
        <v>183</v>
      </c>
      <c r="H785" s="73" t="s">
        <v>14</v>
      </c>
      <c r="I785" s="72">
        <v>1954</v>
      </c>
      <c r="J785" s="72" t="s">
        <v>37</v>
      </c>
      <c r="K785" s="74" t="s">
        <v>941</v>
      </c>
      <c r="L785" s="75" t="s">
        <v>25</v>
      </c>
    </row>
    <row r="786" spans="1:12" x14ac:dyDescent="0.3">
      <c r="A786" s="71">
        <v>2016</v>
      </c>
      <c r="B786" s="72" t="s">
        <v>1957</v>
      </c>
      <c r="C786" s="72" t="s">
        <v>928</v>
      </c>
      <c r="D786" s="73" t="s">
        <v>862</v>
      </c>
      <c r="E786" s="72" t="s">
        <v>714</v>
      </c>
      <c r="F786" s="72" t="s">
        <v>144</v>
      </c>
      <c r="G786" s="73" t="s">
        <v>183</v>
      </c>
      <c r="H786" s="73" t="s">
        <v>14</v>
      </c>
      <c r="I786" s="72">
        <v>1954</v>
      </c>
      <c r="J786" s="72" t="s">
        <v>30</v>
      </c>
      <c r="K786" s="74" t="s">
        <v>947</v>
      </c>
      <c r="L786" s="75" t="s">
        <v>25</v>
      </c>
    </row>
    <row r="787" spans="1:12" x14ac:dyDescent="0.3">
      <c r="A787" s="71">
        <v>2016</v>
      </c>
      <c r="B787" s="72" t="s">
        <v>1957</v>
      </c>
      <c r="C787" s="72" t="s">
        <v>927</v>
      </c>
      <c r="D787" s="73" t="s">
        <v>862</v>
      </c>
      <c r="E787" s="72" t="s">
        <v>714</v>
      </c>
      <c r="F787" s="72" t="s">
        <v>144</v>
      </c>
      <c r="G787" s="73" t="s">
        <v>183</v>
      </c>
      <c r="H787" s="73" t="s">
        <v>14</v>
      </c>
      <c r="I787" s="72">
        <v>1954</v>
      </c>
      <c r="J787" s="72" t="s">
        <v>39</v>
      </c>
      <c r="K787" s="74" t="s">
        <v>944</v>
      </c>
      <c r="L787" s="75" t="s">
        <v>25</v>
      </c>
    </row>
    <row r="788" spans="1:12" x14ac:dyDescent="0.3">
      <c r="A788" s="71">
        <v>2016</v>
      </c>
      <c r="B788" s="72" t="s">
        <v>1957</v>
      </c>
      <c r="C788" s="72" t="s">
        <v>930</v>
      </c>
      <c r="D788" s="73" t="s">
        <v>862</v>
      </c>
      <c r="E788" s="72" t="s">
        <v>714</v>
      </c>
      <c r="F788" s="72" t="s">
        <v>144</v>
      </c>
      <c r="G788" s="73" t="s">
        <v>183</v>
      </c>
      <c r="H788" s="73" t="s">
        <v>14</v>
      </c>
      <c r="I788" s="72">
        <v>1954</v>
      </c>
      <c r="J788" s="72" t="s">
        <v>199</v>
      </c>
      <c r="K788" s="74" t="s">
        <v>943</v>
      </c>
      <c r="L788" s="75" t="s">
        <v>25</v>
      </c>
    </row>
    <row r="789" spans="1:12" x14ac:dyDescent="0.3">
      <c r="A789" s="71">
        <v>2016</v>
      </c>
      <c r="B789" s="72" t="s">
        <v>1957</v>
      </c>
      <c r="C789" s="72" t="s">
        <v>939</v>
      </c>
      <c r="D789" s="73" t="s">
        <v>862</v>
      </c>
      <c r="E789" s="72" t="s">
        <v>714</v>
      </c>
      <c r="F789" s="72" t="s">
        <v>144</v>
      </c>
      <c r="G789" s="73" t="s">
        <v>183</v>
      </c>
      <c r="H789" s="73" t="s">
        <v>14</v>
      </c>
      <c r="I789" s="72">
        <v>1954</v>
      </c>
      <c r="J789" s="72" t="s">
        <v>177</v>
      </c>
      <c r="K789" s="74" t="s">
        <v>940</v>
      </c>
      <c r="L789" s="75" t="s">
        <v>19</v>
      </c>
    </row>
    <row r="790" spans="1:12" x14ac:dyDescent="0.3">
      <c r="A790" s="71">
        <v>2016</v>
      </c>
      <c r="B790" s="72" t="s">
        <v>1957</v>
      </c>
      <c r="C790" s="72" t="s">
        <v>870</v>
      </c>
      <c r="D790" s="73" t="s">
        <v>862</v>
      </c>
      <c r="E790" s="72" t="s">
        <v>714</v>
      </c>
      <c r="F790" s="72" t="s">
        <v>144</v>
      </c>
      <c r="G790" s="73" t="s">
        <v>181</v>
      </c>
      <c r="H790" s="73" t="s">
        <v>166</v>
      </c>
      <c r="I790" s="72">
        <v>1952</v>
      </c>
      <c r="J790" s="72" t="s">
        <v>37</v>
      </c>
      <c r="K790" s="74" t="s">
        <v>942</v>
      </c>
      <c r="L790" s="75" t="s">
        <v>19</v>
      </c>
    </row>
    <row r="791" spans="1:12" x14ac:dyDescent="0.3">
      <c r="A791" s="71">
        <v>2016</v>
      </c>
      <c r="B791" s="72" t="s">
        <v>1957</v>
      </c>
      <c r="C791" s="72" t="s">
        <v>928</v>
      </c>
      <c r="D791" s="73" t="s">
        <v>862</v>
      </c>
      <c r="E791" s="72" t="s">
        <v>714</v>
      </c>
      <c r="F791" s="72" t="s">
        <v>148</v>
      </c>
      <c r="G791" s="73" t="s">
        <v>26</v>
      </c>
      <c r="H791" s="73" t="s">
        <v>27</v>
      </c>
      <c r="I791" s="72">
        <v>1948</v>
      </c>
      <c r="J791" s="72" t="s">
        <v>30</v>
      </c>
      <c r="K791" s="74" t="s">
        <v>948</v>
      </c>
      <c r="L791" s="75" t="s">
        <v>29</v>
      </c>
    </row>
    <row r="792" spans="1:12" x14ac:dyDescent="0.3">
      <c r="A792" s="71">
        <v>2016</v>
      </c>
      <c r="B792" s="72" t="s">
        <v>1957</v>
      </c>
      <c r="C792" s="72" t="s">
        <v>930</v>
      </c>
      <c r="D792" s="73" t="s">
        <v>862</v>
      </c>
      <c r="E792" s="72" t="s">
        <v>714</v>
      </c>
      <c r="F792" s="72" t="s">
        <v>148</v>
      </c>
      <c r="G792" s="73" t="s">
        <v>26</v>
      </c>
      <c r="H792" s="73" t="s">
        <v>27</v>
      </c>
      <c r="I792" s="72">
        <v>1948</v>
      </c>
      <c r="J792" s="72" t="s">
        <v>199</v>
      </c>
      <c r="K792" s="74" t="s">
        <v>946</v>
      </c>
      <c r="L792" s="75" t="s">
        <v>29</v>
      </c>
    </row>
    <row r="793" spans="1:12" x14ac:dyDescent="0.3">
      <c r="A793" s="71">
        <v>2016</v>
      </c>
      <c r="B793" s="72" t="s">
        <v>1957</v>
      </c>
      <c r="C793" s="72" t="s">
        <v>870</v>
      </c>
      <c r="D793" s="73" t="s">
        <v>862</v>
      </c>
      <c r="E793" s="72" t="s">
        <v>714</v>
      </c>
      <c r="F793" s="72" t="s">
        <v>148</v>
      </c>
      <c r="G793" s="73" t="s">
        <v>26</v>
      </c>
      <c r="H793" s="73" t="s">
        <v>27</v>
      </c>
      <c r="I793" s="72">
        <v>1948</v>
      </c>
      <c r="J793" s="72" t="s">
        <v>37</v>
      </c>
      <c r="K793" s="74" t="s">
        <v>945</v>
      </c>
      <c r="L793" s="75" t="s">
        <v>25</v>
      </c>
    </row>
    <row r="794" spans="1:12" x14ac:dyDescent="0.3">
      <c r="A794" s="71">
        <v>2016</v>
      </c>
      <c r="B794" s="72" t="s">
        <v>1957</v>
      </c>
      <c r="C794" s="72" t="s">
        <v>927</v>
      </c>
      <c r="D794" s="73" t="s">
        <v>862</v>
      </c>
      <c r="E794" s="72" t="s">
        <v>714</v>
      </c>
      <c r="F794" s="72" t="s">
        <v>228</v>
      </c>
      <c r="G794" s="73" t="s">
        <v>229</v>
      </c>
      <c r="H794" s="73" t="s">
        <v>552</v>
      </c>
      <c r="I794" s="72">
        <v>1975</v>
      </c>
      <c r="J794" s="72" t="s">
        <v>102</v>
      </c>
      <c r="K794" s="74" t="s">
        <v>926</v>
      </c>
      <c r="L794" s="75" t="s">
        <v>29</v>
      </c>
    </row>
    <row r="795" spans="1:12" x14ac:dyDescent="0.3">
      <c r="A795" s="71">
        <v>2016</v>
      </c>
      <c r="B795" s="72" t="s">
        <v>1957</v>
      </c>
      <c r="C795" s="72" t="s">
        <v>930</v>
      </c>
      <c r="D795" s="73" t="s">
        <v>862</v>
      </c>
      <c r="E795" s="72" t="s">
        <v>714</v>
      </c>
      <c r="F795" s="72" t="s">
        <v>47</v>
      </c>
      <c r="G795" s="73" t="s">
        <v>229</v>
      </c>
      <c r="H795" s="73" t="s">
        <v>197</v>
      </c>
      <c r="I795" s="72">
        <v>1961</v>
      </c>
      <c r="J795" s="72" t="s">
        <v>22</v>
      </c>
      <c r="K795" s="74" t="s">
        <v>931</v>
      </c>
      <c r="L795" s="75" t="s">
        <v>19</v>
      </c>
    </row>
    <row r="796" spans="1:12" x14ac:dyDescent="0.3">
      <c r="A796" s="71">
        <v>2016</v>
      </c>
      <c r="B796" s="72" t="s">
        <v>1957</v>
      </c>
      <c r="C796" s="72" t="s">
        <v>928</v>
      </c>
      <c r="D796" s="73" t="s">
        <v>862</v>
      </c>
      <c r="E796" s="72" t="s">
        <v>714</v>
      </c>
      <c r="F796" s="72" t="s">
        <v>47</v>
      </c>
      <c r="G796" s="73" t="s">
        <v>229</v>
      </c>
      <c r="H796" s="73" t="s">
        <v>197</v>
      </c>
      <c r="I796" s="72">
        <v>1961</v>
      </c>
      <c r="J796" s="72" t="s">
        <v>17</v>
      </c>
      <c r="K796" s="74" t="s">
        <v>929</v>
      </c>
      <c r="L796" s="75" t="s">
        <v>19</v>
      </c>
    </row>
    <row r="797" spans="1:12" x14ac:dyDescent="0.3">
      <c r="A797" s="71">
        <v>2016</v>
      </c>
      <c r="B797" s="72" t="s">
        <v>1957</v>
      </c>
      <c r="C797" s="72" t="s">
        <v>928</v>
      </c>
      <c r="D797" s="73" t="s">
        <v>862</v>
      </c>
      <c r="E797" s="72" t="s">
        <v>714</v>
      </c>
      <c r="F797" s="72" t="s">
        <v>47</v>
      </c>
      <c r="G797" s="73" t="s">
        <v>314</v>
      </c>
      <c r="H797" s="73" t="s">
        <v>14</v>
      </c>
      <c r="I797" s="72">
        <v>1960</v>
      </c>
      <c r="J797" s="72" t="s">
        <v>37</v>
      </c>
      <c r="K797" s="74" t="s">
        <v>932</v>
      </c>
      <c r="L797" s="75" t="s">
        <v>25</v>
      </c>
    </row>
    <row r="798" spans="1:12" x14ac:dyDescent="0.3">
      <c r="A798" s="71">
        <v>2016</v>
      </c>
      <c r="B798" s="72" t="s">
        <v>1957</v>
      </c>
      <c r="C798" s="72" t="s">
        <v>870</v>
      </c>
      <c r="D798" s="73" t="s">
        <v>862</v>
      </c>
      <c r="E798" s="72" t="s">
        <v>714</v>
      </c>
      <c r="F798" s="72" t="s">
        <v>47</v>
      </c>
      <c r="G798" s="73" t="s">
        <v>314</v>
      </c>
      <c r="H798" s="73" t="s">
        <v>14</v>
      </c>
      <c r="I798" s="72">
        <v>1960</v>
      </c>
      <c r="J798" s="72" t="s">
        <v>30</v>
      </c>
      <c r="K798" s="74" t="s">
        <v>937</v>
      </c>
      <c r="L798" s="75" t="s">
        <v>19</v>
      </c>
    </row>
    <row r="799" spans="1:12" x14ac:dyDescent="0.3">
      <c r="A799" s="71">
        <v>2016</v>
      </c>
      <c r="B799" s="72" t="s">
        <v>1957</v>
      </c>
      <c r="C799" s="72" t="s">
        <v>927</v>
      </c>
      <c r="D799" s="73" t="s">
        <v>862</v>
      </c>
      <c r="E799" s="72" t="s">
        <v>714</v>
      </c>
      <c r="F799" s="72" t="s">
        <v>47</v>
      </c>
      <c r="G799" s="73" t="s">
        <v>314</v>
      </c>
      <c r="H799" s="73" t="s">
        <v>14</v>
      </c>
      <c r="I799" s="72">
        <v>1960</v>
      </c>
      <c r="J799" s="72" t="s">
        <v>199</v>
      </c>
      <c r="K799" s="74" t="s">
        <v>933</v>
      </c>
      <c r="L799" s="75" t="s">
        <v>19</v>
      </c>
    </row>
    <row r="800" spans="1:12" ht="15" thickBot="1" x14ac:dyDescent="0.35">
      <c r="A800" s="76">
        <v>2016</v>
      </c>
      <c r="B800" s="77" t="s">
        <v>1957</v>
      </c>
      <c r="C800" s="77" t="s">
        <v>870</v>
      </c>
      <c r="D800" s="78" t="s">
        <v>862</v>
      </c>
      <c r="E800" s="77" t="s">
        <v>714</v>
      </c>
      <c r="F800" s="77" t="s">
        <v>284</v>
      </c>
      <c r="G800" s="78" t="s">
        <v>934</v>
      </c>
      <c r="H800" s="78" t="s">
        <v>935</v>
      </c>
      <c r="I800" s="77">
        <v>1946</v>
      </c>
      <c r="J800" s="77" t="s">
        <v>37</v>
      </c>
      <c r="K800" s="79" t="s">
        <v>936</v>
      </c>
      <c r="L800" s="80" t="s">
        <v>19</v>
      </c>
    </row>
    <row r="801" spans="1:12" x14ac:dyDescent="0.3">
      <c r="A801" s="150">
        <v>2016</v>
      </c>
      <c r="B801" s="151" t="s">
        <v>1953</v>
      </c>
      <c r="C801" s="151"/>
      <c r="D801" s="153" t="s">
        <v>1165</v>
      </c>
      <c r="E801" s="151" t="s">
        <v>1131</v>
      </c>
      <c r="F801" s="151" t="s">
        <v>16</v>
      </c>
      <c r="G801" s="153" t="s">
        <v>1499</v>
      </c>
      <c r="H801" s="153" t="s">
        <v>291</v>
      </c>
      <c r="I801" s="151">
        <v>1965</v>
      </c>
      <c r="J801" s="497" t="s">
        <v>24</v>
      </c>
      <c r="K801" s="154" t="s">
        <v>1500</v>
      </c>
      <c r="L801" s="155" t="s">
        <v>29</v>
      </c>
    </row>
    <row r="802" spans="1:12" x14ac:dyDescent="0.3">
      <c r="A802" s="45">
        <v>2016</v>
      </c>
      <c r="B802" s="35" t="s">
        <v>1953</v>
      </c>
      <c r="C802" s="35"/>
      <c r="D802" s="36" t="s">
        <v>1165</v>
      </c>
      <c r="E802" s="35" t="s">
        <v>1131</v>
      </c>
      <c r="F802" s="35" t="s">
        <v>16</v>
      </c>
      <c r="G802" s="36" t="s">
        <v>1499</v>
      </c>
      <c r="H802" s="36" t="s">
        <v>291</v>
      </c>
      <c r="I802" s="35">
        <v>1965</v>
      </c>
      <c r="J802" s="35" t="s">
        <v>1179</v>
      </c>
      <c r="K802" s="37" t="s">
        <v>1501</v>
      </c>
      <c r="L802" s="46" t="s">
        <v>29</v>
      </c>
    </row>
    <row r="803" spans="1:12" x14ac:dyDescent="0.3">
      <c r="A803" s="45">
        <v>2016</v>
      </c>
      <c r="B803" s="35" t="s">
        <v>1953</v>
      </c>
      <c r="C803" s="35"/>
      <c r="D803" s="36" t="s">
        <v>1165</v>
      </c>
      <c r="E803" s="35" t="s">
        <v>1131</v>
      </c>
      <c r="F803" s="35" t="s">
        <v>16</v>
      </c>
      <c r="G803" s="36" t="s">
        <v>1499</v>
      </c>
      <c r="H803" s="36" t="s">
        <v>291</v>
      </c>
      <c r="I803" s="35">
        <v>1965</v>
      </c>
      <c r="J803" s="35" t="s">
        <v>135</v>
      </c>
      <c r="K803" s="37" t="s">
        <v>1502</v>
      </c>
      <c r="L803" s="46" t="s">
        <v>25</v>
      </c>
    </row>
    <row r="804" spans="1:12" x14ac:dyDescent="0.3">
      <c r="A804" s="45">
        <v>2016</v>
      </c>
      <c r="B804" s="35" t="s">
        <v>1953</v>
      </c>
      <c r="C804" s="35"/>
      <c r="D804" s="36" t="s">
        <v>1165</v>
      </c>
      <c r="E804" s="35" t="s">
        <v>1131</v>
      </c>
      <c r="F804" s="35" t="s">
        <v>144</v>
      </c>
      <c r="G804" s="36" t="s">
        <v>183</v>
      </c>
      <c r="H804" s="36" t="s">
        <v>14</v>
      </c>
      <c r="I804" s="35">
        <v>1954</v>
      </c>
      <c r="J804" s="35" t="s">
        <v>199</v>
      </c>
      <c r="K804" s="37" t="s">
        <v>1509</v>
      </c>
      <c r="L804" s="46" t="s">
        <v>29</v>
      </c>
    </row>
    <row r="805" spans="1:12" x14ac:dyDescent="0.3">
      <c r="A805" s="45">
        <v>2016</v>
      </c>
      <c r="B805" s="35" t="s">
        <v>1953</v>
      </c>
      <c r="C805" s="35"/>
      <c r="D805" s="36" t="s">
        <v>1165</v>
      </c>
      <c r="E805" s="35" t="s">
        <v>1131</v>
      </c>
      <c r="F805" s="35" t="s">
        <v>144</v>
      </c>
      <c r="G805" s="36" t="s">
        <v>183</v>
      </c>
      <c r="H805" s="36" t="s">
        <v>14</v>
      </c>
      <c r="I805" s="35">
        <v>1954</v>
      </c>
      <c r="J805" s="35" t="s">
        <v>37</v>
      </c>
      <c r="K805" s="37" t="s">
        <v>1504</v>
      </c>
      <c r="L805" s="46" t="s">
        <v>25</v>
      </c>
    </row>
    <row r="806" spans="1:12" x14ac:dyDescent="0.3">
      <c r="A806" s="45">
        <v>2016</v>
      </c>
      <c r="B806" s="35" t="s">
        <v>1953</v>
      </c>
      <c r="C806" s="35"/>
      <c r="D806" s="36" t="s">
        <v>1165</v>
      </c>
      <c r="E806" s="35" t="s">
        <v>1131</v>
      </c>
      <c r="F806" s="35" t="s">
        <v>144</v>
      </c>
      <c r="G806" s="36" t="s">
        <v>183</v>
      </c>
      <c r="H806" s="36" t="s">
        <v>14</v>
      </c>
      <c r="I806" s="35">
        <v>1954</v>
      </c>
      <c r="J806" s="35" t="s">
        <v>44</v>
      </c>
      <c r="K806" s="37" t="s">
        <v>1511</v>
      </c>
      <c r="L806" s="46" t="s">
        <v>25</v>
      </c>
    </row>
    <row r="807" spans="1:12" x14ac:dyDescent="0.3">
      <c r="A807" s="45">
        <v>2016</v>
      </c>
      <c r="B807" s="35" t="s">
        <v>1953</v>
      </c>
      <c r="C807" s="35"/>
      <c r="D807" s="36" t="s">
        <v>1165</v>
      </c>
      <c r="E807" s="35" t="s">
        <v>1131</v>
      </c>
      <c r="F807" s="35" t="s">
        <v>144</v>
      </c>
      <c r="G807" s="36" t="s">
        <v>183</v>
      </c>
      <c r="H807" s="36" t="s">
        <v>14</v>
      </c>
      <c r="I807" s="35">
        <v>1954</v>
      </c>
      <c r="J807" s="35" t="s">
        <v>39</v>
      </c>
      <c r="K807" s="37" t="s">
        <v>1508</v>
      </c>
      <c r="L807" s="46" t="s">
        <v>25</v>
      </c>
    </row>
    <row r="808" spans="1:12" x14ac:dyDescent="0.3">
      <c r="A808" s="45">
        <v>2016</v>
      </c>
      <c r="B808" s="35" t="s">
        <v>1953</v>
      </c>
      <c r="C808" s="35"/>
      <c r="D808" s="36" t="s">
        <v>1165</v>
      </c>
      <c r="E808" s="35" t="s">
        <v>1131</v>
      </c>
      <c r="F808" s="35" t="s">
        <v>144</v>
      </c>
      <c r="G808" s="36" t="s">
        <v>183</v>
      </c>
      <c r="H808" s="36" t="s">
        <v>14</v>
      </c>
      <c r="I808" s="35">
        <v>1954</v>
      </c>
      <c r="J808" s="35" t="s">
        <v>30</v>
      </c>
      <c r="K808" s="37" t="s">
        <v>1506</v>
      </c>
      <c r="L808" s="46" t="s">
        <v>19</v>
      </c>
    </row>
    <row r="809" spans="1:12" x14ac:dyDescent="0.3">
      <c r="A809" s="45">
        <v>2016</v>
      </c>
      <c r="B809" s="35" t="s">
        <v>1953</v>
      </c>
      <c r="C809" s="35"/>
      <c r="D809" s="36" t="s">
        <v>1165</v>
      </c>
      <c r="E809" s="35" t="s">
        <v>1131</v>
      </c>
      <c r="F809" s="35" t="s">
        <v>144</v>
      </c>
      <c r="G809" s="36" t="s">
        <v>183</v>
      </c>
      <c r="H809" s="36" t="s">
        <v>14</v>
      </c>
      <c r="I809" s="35">
        <v>1954</v>
      </c>
      <c r="J809" s="35" t="s">
        <v>177</v>
      </c>
      <c r="K809" s="37" t="s">
        <v>1503</v>
      </c>
      <c r="L809" s="46" t="s">
        <v>19</v>
      </c>
    </row>
    <row r="810" spans="1:12" x14ac:dyDescent="0.3">
      <c r="A810" s="45">
        <v>2016</v>
      </c>
      <c r="B810" s="35" t="s">
        <v>1953</v>
      </c>
      <c r="C810" s="35"/>
      <c r="D810" s="36" t="s">
        <v>1165</v>
      </c>
      <c r="E810" s="35" t="s">
        <v>1131</v>
      </c>
      <c r="F810" s="35" t="s">
        <v>148</v>
      </c>
      <c r="G810" s="36" t="s">
        <v>26</v>
      </c>
      <c r="H810" s="36" t="s">
        <v>27</v>
      </c>
      <c r="I810" s="35">
        <v>1948</v>
      </c>
      <c r="J810" s="35" t="s">
        <v>37</v>
      </c>
      <c r="K810" s="37" t="s">
        <v>945</v>
      </c>
      <c r="L810" s="46" t="s">
        <v>25</v>
      </c>
    </row>
    <row r="811" spans="1:12" x14ac:dyDescent="0.3">
      <c r="A811" s="45">
        <v>2016</v>
      </c>
      <c r="B811" s="35" t="s">
        <v>1953</v>
      </c>
      <c r="C811" s="35"/>
      <c r="D811" s="36" t="s">
        <v>1165</v>
      </c>
      <c r="E811" s="35" t="s">
        <v>1131</v>
      </c>
      <c r="F811" s="35" t="s">
        <v>148</v>
      </c>
      <c r="G811" s="36" t="s">
        <v>26</v>
      </c>
      <c r="H811" s="36" t="s">
        <v>27</v>
      </c>
      <c r="I811" s="35">
        <v>1948</v>
      </c>
      <c r="J811" s="35" t="s">
        <v>44</v>
      </c>
      <c r="K811" s="37" t="s">
        <v>1512</v>
      </c>
      <c r="L811" s="46" t="s">
        <v>25</v>
      </c>
    </row>
    <row r="812" spans="1:12" x14ac:dyDescent="0.3">
      <c r="A812" s="45">
        <v>2016</v>
      </c>
      <c r="B812" s="35" t="s">
        <v>1953</v>
      </c>
      <c r="C812" s="35"/>
      <c r="D812" s="36" t="s">
        <v>1165</v>
      </c>
      <c r="E812" s="35" t="s">
        <v>1131</v>
      </c>
      <c r="F812" s="35" t="s">
        <v>148</v>
      </c>
      <c r="G812" s="36" t="s">
        <v>26</v>
      </c>
      <c r="H812" s="36" t="s">
        <v>27</v>
      </c>
      <c r="I812" s="35">
        <v>1948</v>
      </c>
      <c r="J812" s="35" t="s">
        <v>199</v>
      </c>
      <c r="K812" s="37" t="s">
        <v>1510</v>
      </c>
      <c r="L812" s="46" t="s">
        <v>25</v>
      </c>
    </row>
    <row r="813" spans="1:12" x14ac:dyDescent="0.3">
      <c r="A813" s="45">
        <v>2016</v>
      </c>
      <c r="B813" s="35" t="s">
        <v>1953</v>
      </c>
      <c r="C813" s="35"/>
      <c r="D813" s="36" t="s">
        <v>1165</v>
      </c>
      <c r="E813" s="35" t="s">
        <v>1131</v>
      </c>
      <c r="F813" s="35" t="s">
        <v>148</v>
      </c>
      <c r="G813" s="36" t="s">
        <v>26</v>
      </c>
      <c r="H813" s="36" t="s">
        <v>27</v>
      </c>
      <c r="I813" s="35">
        <v>1948</v>
      </c>
      <c r="J813" s="35" t="s">
        <v>30</v>
      </c>
      <c r="K813" s="37" t="s">
        <v>1507</v>
      </c>
      <c r="L813" s="46" t="s">
        <v>19</v>
      </c>
    </row>
    <row r="814" spans="1:12" x14ac:dyDescent="0.3">
      <c r="A814" s="45">
        <v>2016</v>
      </c>
      <c r="B814" s="35" t="s">
        <v>1953</v>
      </c>
      <c r="C814" s="35"/>
      <c r="D814" s="36" t="s">
        <v>1165</v>
      </c>
      <c r="E814" s="35" t="s">
        <v>1131</v>
      </c>
      <c r="F814" s="35" t="s">
        <v>113</v>
      </c>
      <c r="G814" s="36" t="s">
        <v>193</v>
      </c>
      <c r="H814" s="36" t="s">
        <v>534</v>
      </c>
      <c r="I814" s="35">
        <v>1944</v>
      </c>
      <c r="J814" s="35" t="s">
        <v>28</v>
      </c>
      <c r="K814" s="37" t="s">
        <v>1376</v>
      </c>
      <c r="L814" s="46" t="s">
        <v>29</v>
      </c>
    </row>
    <row r="815" spans="1:12" x14ac:dyDescent="0.3">
      <c r="A815" s="45">
        <v>2016</v>
      </c>
      <c r="B815" s="35" t="s">
        <v>1953</v>
      </c>
      <c r="C815" s="35"/>
      <c r="D815" s="36" t="s">
        <v>1165</v>
      </c>
      <c r="E815" s="35" t="s">
        <v>1131</v>
      </c>
      <c r="F815" s="35" t="s">
        <v>284</v>
      </c>
      <c r="G815" s="36" t="s">
        <v>934</v>
      </c>
      <c r="H815" s="36" t="s">
        <v>935</v>
      </c>
      <c r="I815" s="35">
        <v>1946</v>
      </c>
      <c r="J815" s="35" t="s">
        <v>44</v>
      </c>
      <c r="K815" s="37" t="s">
        <v>1513</v>
      </c>
      <c r="L815" s="46" t="s">
        <v>25</v>
      </c>
    </row>
    <row r="816" spans="1:12" x14ac:dyDescent="0.3">
      <c r="A816" s="45">
        <v>2016</v>
      </c>
      <c r="B816" s="35" t="s">
        <v>1953</v>
      </c>
      <c r="C816" s="35"/>
      <c r="D816" s="36" t="s">
        <v>1165</v>
      </c>
      <c r="E816" s="35" t="s">
        <v>1131</v>
      </c>
      <c r="F816" s="35" t="s">
        <v>284</v>
      </c>
      <c r="G816" s="36" t="s">
        <v>934</v>
      </c>
      <c r="H816" s="36" t="s">
        <v>935</v>
      </c>
      <c r="I816" s="35">
        <v>1946</v>
      </c>
      <c r="J816" s="35" t="s">
        <v>37</v>
      </c>
      <c r="K816" s="37" t="s">
        <v>1505</v>
      </c>
      <c r="L816" s="46" t="s">
        <v>19</v>
      </c>
    </row>
    <row r="817" spans="1:12" ht="15" thickBot="1" x14ac:dyDescent="0.35">
      <c r="A817" s="162">
        <v>2016</v>
      </c>
      <c r="B817" s="163" t="s">
        <v>1953</v>
      </c>
      <c r="C817" s="163"/>
      <c r="D817" s="165" t="s">
        <v>1165</v>
      </c>
      <c r="E817" s="163" t="s">
        <v>1131</v>
      </c>
      <c r="F817" s="163" t="s">
        <v>90</v>
      </c>
      <c r="G817" s="165" t="s">
        <v>400</v>
      </c>
      <c r="H817" s="165" t="s">
        <v>1514</v>
      </c>
      <c r="I817" s="163">
        <v>1936</v>
      </c>
      <c r="J817" s="163" t="s">
        <v>44</v>
      </c>
      <c r="K817" s="166" t="s">
        <v>1515</v>
      </c>
      <c r="L817" s="167" t="s">
        <v>25</v>
      </c>
    </row>
    <row r="818" spans="1:12" x14ac:dyDescent="0.3">
      <c r="A818" s="66">
        <v>2017</v>
      </c>
      <c r="B818" s="67" t="s">
        <v>1958</v>
      </c>
      <c r="C818" s="67" t="s">
        <v>586</v>
      </c>
      <c r="D818" s="68" t="s">
        <v>97</v>
      </c>
      <c r="E818" s="67" t="s">
        <v>98</v>
      </c>
      <c r="F818" s="67" t="s">
        <v>132</v>
      </c>
      <c r="G818" s="68" t="s">
        <v>685</v>
      </c>
      <c r="H818" s="68" t="s">
        <v>686</v>
      </c>
      <c r="I818" s="67">
        <v>1978</v>
      </c>
      <c r="J818" s="67" t="s">
        <v>609</v>
      </c>
      <c r="K818" s="69" t="s">
        <v>687</v>
      </c>
      <c r="L818" s="70" t="s">
        <v>25</v>
      </c>
    </row>
    <row r="819" spans="1:12" x14ac:dyDescent="0.3">
      <c r="A819" s="71">
        <v>2017</v>
      </c>
      <c r="B819" s="72" t="s">
        <v>1958</v>
      </c>
      <c r="C819" s="72" t="s">
        <v>590</v>
      </c>
      <c r="D819" s="73" t="s">
        <v>97</v>
      </c>
      <c r="E819" s="72" t="s">
        <v>98</v>
      </c>
      <c r="F819" s="72" t="s">
        <v>41</v>
      </c>
      <c r="G819" s="73" t="s">
        <v>665</v>
      </c>
      <c r="H819" s="73" t="s">
        <v>666</v>
      </c>
      <c r="I819" s="72">
        <v>1976</v>
      </c>
      <c r="J819" s="72" t="s">
        <v>39</v>
      </c>
      <c r="K819" s="74" t="s">
        <v>667</v>
      </c>
      <c r="L819" s="75" t="s">
        <v>25</v>
      </c>
    </row>
    <row r="820" spans="1:12" x14ac:dyDescent="0.3">
      <c r="A820" s="71">
        <v>2017</v>
      </c>
      <c r="B820" s="72" t="s">
        <v>1958</v>
      </c>
      <c r="C820" s="72" t="s">
        <v>380</v>
      </c>
      <c r="D820" s="73" t="s">
        <v>97</v>
      </c>
      <c r="E820" s="72" t="s">
        <v>98</v>
      </c>
      <c r="F820" s="72" t="s">
        <v>36</v>
      </c>
      <c r="G820" s="73" t="s">
        <v>668</v>
      </c>
      <c r="H820" s="73" t="s">
        <v>166</v>
      </c>
      <c r="I820" s="72">
        <v>1972</v>
      </c>
      <c r="J820" s="72" t="s">
        <v>39</v>
      </c>
      <c r="K820" s="74" t="s">
        <v>669</v>
      </c>
      <c r="L820" s="75" t="s">
        <v>19</v>
      </c>
    </row>
    <row r="821" spans="1:12" x14ac:dyDescent="0.3">
      <c r="A821" s="71">
        <v>2017</v>
      </c>
      <c r="B821" s="72" t="s">
        <v>1958</v>
      </c>
      <c r="C821" s="72" t="s">
        <v>377</v>
      </c>
      <c r="D821" s="73" t="s">
        <v>97</v>
      </c>
      <c r="E821" s="72" t="s">
        <v>98</v>
      </c>
      <c r="F821" s="72" t="s">
        <v>36</v>
      </c>
      <c r="G821" s="73" t="s">
        <v>642</v>
      </c>
      <c r="H821" s="73" t="s">
        <v>643</v>
      </c>
      <c r="I821" s="72">
        <v>1972</v>
      </c>
      <c r="J821" s="72" t="s">
        <v>294</v>
      </c>
      <c r="K821" s="74" t="s">
        <v>644</v>
      </c>
      <c r="L821" s="75" t="s">
        <v>19</v>
      </c>
    </row>
    <row r="822" spans="1:12" x14ac:dyDescent="0.3">
      <c r="A822" s="71">
        <v>2017</v>
      </c>
      <c r="B822" s="72" t="s">
        <v>1958</v>
      </c>
      <c r="C822" s="72" t="s">
        <v>385</v>
      </c>
      <c r="D822" s="73" t="s">
        <v>97</v>
      </c>
      <c r="E822" s="72" t="s">
        <v>98</v>
      </c>
      <c r="F822" s="72" t="s">
        <v>36</v>
      </c>
      <c r="G822" s="73" t="s">
        <v>440</v>
      </c>
      <c r="H822" s="73" t="s">
        <v>432</v>
      </c>
      <c r="I822" s="72">
        <v>1970</v>
      </c>
      <c r="J822" s="72" t="s">
        <v>213</v>
      </c>
      <c r="K822" s="74" t="s">
        <v>295</v>
      </c>
      <c r="L822" s="75" t="s">
        <v>19</v>
      </c>
    </row>
    <row r="823" spans="1:12" x14ac:dyDescent="0.3">
      <c r="A823" s="71">
        <v>2017</v>
      </c>
      <c r="B823" s="72" t="s">
        <v>1958</v>
      </c>
      <c r="C823" s="72" t="s">
        <v>380</v>
      </c>
      <c r="D823" s="73" t="s">
        <v>97</v>
      </c>
      <c r="E823" s="72" t="s">
        <v>98</v>
      </c>
      <c r="F823" s="72" t="s">
        <v>36</v>
      </c>
      <c r="G823" s="73" t="s">
        <v>670</v>
      </c>
      <c r="H823" s="73" t="s">
        <v>163</v>
      </c>
      <c r="I823" s="72">
        <v>1971</v>
      </c>
      <c r="J823" s="72" t="s">
        <v>39</v>
      </c>
      <c r="K823" s="74" t="s">
        <v>671</v>
      </c>
      <c r="L823" s="75" t="s">
        <v>29</v>
      </c>
    </row>
    <row r="824" spans="1:12" x14ac:dyDescent="0.3">
      <c r="A824" s="71">
        <v>2017</v>
      </c>
      <c r="B824" s="72" t="s">
        <v>1958</v>
      </c>
      <c r="C824" s="72" t="s">
        <v>590</v>
      </c>
      <c r="D824" s="73" t="s">
        <v>97</v>
      </c>
      <c r="E824" s="72" t="s">
        <v>98</v>
      </c>
      <c r="F824" s="72" t="s">
        <v>36</v>
      </c>
      <c r="G824" s="73" t="s">
        <v>670</v>
      </c>
      <c r="H824" s="73" t="s">
        <v>163</v>
      </c>
      <c r="I824" s="72">
        <v>1971</v>
      </c>
      <c r="J824" s="72" t="s">
        <v>44</v>
      </c>
      <c r="K824" s="74" t="s">
        <v>399</v>
      </c>
      <c r="L824" s="75" t="s">
        <v>25</v>
      </c>
    </row>
    <row r="825" spans="1:12" x14ac:dyDescent="0.3">
      <c r="A825" s="71">
        <v>2017</v>
      </c>
      <c r="B825" s="72" t="s">
        <v>1958</v>
      </c>
      <c r="C825" s="72" t="s">
        <v>590</v>
      </c>
      <c r="D825" s="73" t="s">
        <v>97</v>
      </c>
      <c r="E825" s="72" t="s">
        <v>98</v>
      </c>
      <c r="F825" s="72" t="s">
        <v>36</v>
      </c>
      <c r="G825" s="73" t="s">
        <v>632</v>
      </c>
      <c r="H825" s="73" t="s">
        <v>166</v>
      </c>
      <c r="I825" s="72">
        <v>1969</v>
      </c>
      <c r="J825" s="72" t="s">
        <v>701</v>
      </c>
      <c r="K825" s="74" t="s">
        <v>708</v>
      </c>
      <c r="L825" s="75" t="s">
        <v>25</v>
      </c>
    </row>
    <row r="826" spans="1:12" x14ac:dyDescent="0.3">
      <c r="A826" s="71">
        <v>2017</v>
      </c>
      <c r="B826" s="72" t="s">
        <v>1958</v>
      </c>
      <c r="C826" s="72" t="s">
        <v>590</v>
      </c>
      <c r="D826" s="73" t="s">
        <v>97</v>
      </c>
      <c r="E826" s="72" t="s">
        <v>98</v>
      </c>
      <c r="F826" s="72" t="s">
        <v>36</v>
      </c>
      <c r="G826" s="73" t="s">
        <v>632</v>
      </c>
      <c r="H826" s="73" t="s">
        <v>166</v>
      </c>
      <c r="I826" s="72">
        <v>1969</v>
      </c>
      <c r="J826" s="72" t="s">
        <v>128</v>
      </c>
      <c r="K826" s="74" t="s">
        <v>633</v>
      </c>
      <c r="L826" s="75" t="s">
        <v>19</v>
      </c>
    </row>
    <row r="827" spans="1:12" x14ac:dyDescent="0.3">
      <c r="A827" s="71">
        <v>2017</v>
      </c>
      <c r="B827" s="72" t="s">
        <v>1958</v>
      </c>
      <c r="C827" s="72" t="s">
        <v>590</v>
      </c>
      <c r="D827" s="73" t="s">
        <v>97</v>
      </c>
      <c r="E827" s="72" t="s">
        <v>98</v>
      </c>
      <c r="F827" s="72" t="s">
        <v>36</v>
      </c>
      <c r="G827" s="73" t="s">
        <v>632</v>
      </c>
      <c r="H827" s="73" t="s">
        <v>166</v>
      </c>
      <c r="I827" s="72">
        <v>1969</v>
      </c>
      <c r="J827" s="72" t="s">
        <v>609</v>
      </c>
      <c r="K827" s="74" t="s">
        <v>689</v>
      </c>
      <c r="L827" s="75" t="s">
        <v>19</v>
      </c>
    </row>
    <row r="828" spans="1:12" x14ac:dyDescent="0.3">
      <c r="A828" s="71">
        <v>2017</v>
      </c>
      <c r="B828" s="72" t="s">
        <v>1958</v>
      </c>
      <c r="C828" s="72" t="s">
        <v>590</v>
      </c>
      <c r="D828" s="73" t="s">
        <v>97</v>
      </c>
      <c r="E828" s="72" t="s">
        <v>98</v>
      </c>
      <c r="F828" s="72" t="s">
        <v>36</v>
      </c>
      <c r="G828" s="176" t="s">
        <v>1972</v>
      </c>
      <c r="H828" s="176" t="s">
        <v>1971</v>
      </c>
      <c r="I828" s="72">
        <v>1971</v>
      </c>
      <c r="J828" s="72" t="s">
        <v>701</v>
      </c>
      <c r="K828" s="74" t="s">
        <v>708</v>
      </c>
      <c r="L828" s="75" t="s">
        <v>25</v>
      </c>
    </row>
    <row r="829" spans="1:12" x14ac:dyDescent="0.3">
      <c r="A829" s="71">
        <v>2017</v>
      </c>
      <c r="B829" s="72" t="s">
        <v>1958</v>
      </c>
      <c r="C829" s="72" t="s">
        <v>551</v>
      </c>
      <c r="D829" s="73" t="s">
        <v>97</v>
      </c>
      <c r="E829" s="72" t="s">
        <v>98</v>
      </c>
      <c r="F829" s="72" t="s">
        <v>36</v>
      </c>
      <c r="G829" s="73" t="s">
        <v>629</v>
      </c>
      <c r="H829" s="73" t="s">
        <v>630</v>
      </c>
      <c r="I829" s="72">
        <v>1972</v>
      </c>
      <c r="J829" s="72" t="s">
        <v>128</v>
      </c>
      <c r="K829" s="74" t="s">
        <v>631</v>
      </c>
      <c r="L829" s="75" t="s">
        <v>25</v>
      </c>
    </row>
    <row r="830" spans="1:12" x14ac:dyDescent="0.3">
      <c r="A830" s="71">
        <v>2017</v>
      </c>
      <c r="B830" s="72" t="s">
        <v>1958</v>
      </c>
      <c r="C830" s="72" t="s">
        <v>375</v>
      </c>
      <c r="D830" s="73" t="s">
        <v>97</v>
      </c>
      <c r="E830" s="72" t="s">
        <v>98</v>
      </c>
      <c r="F830" s="72" t="s">
        <v>36</v>
      </c>
      <c r="G830" s="73" t="s">
        <v>629</v>
      </c>
      <c r="H830" s="73" t="s">
        <v>630</v>
      </c>
      <c r="I830" s="72">
        <v>1972</v>
      </c>
      <c r="J830" s="72" t="s">
        <v>609</v>
      </c>
      <c r="K830" s="74" t="s">
        <v>688</v>
      </c>
      <c r="L830" s="75" t="s">
        <v>25</v>
      </c>
    </row>
    <row r="831" spans="1:12" x14ac:dyDescent="0.3">
      <c r="A831" s="71">
        <v>2017</v>
      </c>
      <c r="B831" s="72" t="s">
        <v>1958</v>
      </c>
      <c r="C831" s="72" t="s">
        <v>590</v>
      </c>
      <c r="D831" s="73" t="s">
        <v>97</v>
      </c>
      <c r="E831" s="72" t="s">
        <v>98</v>
      </c>
      <c r="F831" s="72" t="s">
        <v>36</v>
      </c>
      <c r="G831" s="73" t="s">
        <v>629</v>
      </c>
      <c r="H831" s="73" t="s">
        <v>630</v>
      </c>
      <c r="I831" s="72">
        <v>1972</v>
      </c>
      <c r="J831" s="72" t="s">
        <v>701</v>
      </c>
      <c r="K831" s="74" t="s">
        <v>708</v>
      </c>
      <c r="L831" s="75" t="s">
        <v>25</v>
      </c>
    </row>
    <row r="832" spans="1:12" x14ac:dyDescent="0.3">
      <c r="A832" s="71">
        <v>2017</v>
      </c>
      <c r="B832" s="72" t="s">
        <v>1958</v>
      </c>
      <c r="C832" s="72" t="s">
        <v>590</v>
      </c>
      <c r="D832" s="73" t="s">
        <v>97</v>
      </c>
      <c r="E832" s="72" t="s">
        <v>98</v>
      </c>
      <c r="F832" s="72" t="s">
        <v>16</v>
      </c>
      <c r="G832" s="73" t="s">
        <v>1974</v>
      </c>
      <c r="H832" s="73" t="s">
        <v>1973</v>
      </c>
      <c r="I832" s="72">
        <v>1965</v>
      </c>
      <c r="J832" s="72" t="s">
        <v>701</v>
      </c>
      <c r="K832" s="74" t="s">
        <v>709</v>
      </c>
      <c r="L832" s="75" t="s">
        <v>25</v>
      </c>
    </row>
    <row r="833" spans="1:12" x14ac:dyDescent="0.3">
      <c r="A833" s="71">
        <v>2017</v>
      </c>
      <c r="B833" s="72" t="s">
        <v>1958</v>
      </c>
      <c r="C833" s="72" t="s">
        <v>600</v>
      </c>
      <c r="D833" s="73" t="s">
        <v>97</v>
      </c>
      <c r="E833" s="72" t="s">
        <v>98</v>
      </c>
      <c r="F833" s="72" t="s">
        <v>16</v>
      </c>
      <c r="G833" s="73" t="s">
        <v>107</v>
      </c>
      <c r="H833" s="73" t="s">
        <v>166</v>
      </c>
      <c r="I833" s="72">
        <v>1963</v>
      </c>
      <c r="J833" s="72" t="s">
        <v>681</v>
      </c>
      <c r="K833" s="74" t="s">
        <v>682</v>
      </c>
      <c r="L833" s="75" t="s">
        <v>19</v>
      </c>
    </row>
    <row r="834" spans="1:12" x14ac:dyDescent="0.3">
      <c r="A834" s="71">
        <v>2017</v>
      </c>
      <c r="B834" s="72" t="s">
        <v>1958</v>
      </c>
      <c r="C834" s="72" t="s">
        <v>590</v>
      </c>
      <c r="D834" s="73" t="s">
        <v>97</v>
      </c>
      <c r="E834" s="72" t="s">
        <v>98</v>
      </c>
      <c r="F834" s="72" t="s">
        <v>16</v>
      </c>
      <c r="G834" s="73" t="s">
        <v>189</v>
      </c>
      <c r="H834" s="73" t="s">
        <v>190</v>
      </c>
      <c r="I834" s="72">
        <v>1964</v>
      </c>
      <c r="J834" s="72" t="s">
        <v>39</v>
      </c>
      <c r="K834" s="74" t="s">
        <v>672</v>
      </c>
      <c r="L834" s="75" t="s">
        <v>19</v>
      </c>
    </row>
    <row r="835" spans="1:12" x14ac:dyDescent="0.3">
      <c r="A835" s="71">
        <v>2017</v>
      </c>
      <c r="B835" s="72" t="s">
        <v>1958</v>
      </c>
      <c r="C835" s="72" t="s">
        <v>590</v>
      </c>
      <c r="D835" s="73" t="s">
        <v>97</v>
      </c>
      <c r="E835" s="72" t="s">
        <v>98</v>
      </c>
      <c r="F835" s="72" t="s">
        <v>16</v>
      </c>
      <c r="G835" s="73" t="s">
        <v>642</v>
      </c>
      <c r="H835" s="73" t="s">
        <v>244</v>
      </c>
      <c r="I835" s="72">
        <v>1964</v>
      </c>
      <c r="J835" s="72" t="s">
        <v>701</v>
      </c>
      <c r="K835" s="74" t="s">
        <v>709</v>
      </c>
      <c r="L835" s="75" t="s">
        <v>25</v>
      </c>
    </row>
    <row r="836" spans="1:12" x14ac:dyDescent="0.3">
      <c r="A836" s="71">
        <v>2017</v>
      </c>
      <c r="B836" s="72" t="s">
        <v>1958</v>
      </c>
      <c r="C836" s="72" t="s">
        <v>590</v>
      </c>
      <c r="D836" s="73" t="s">
        <v>97</v>
      </c>
      <c r="E836" s="72" t="s">
        <v>98</v>
      </c>
      <c r="F836" s="72" t="s">
        <v>16</v>
      </c>
      <c r="G836" s="73" t="s">
        <v>679</v>
      </c>
      <c r="H836" s="73" t="s">
        <v>680</v>
      </c>
      <c r="I836" s="72">
        <v>1960</v>
      </c>
      <c r="J836" s="72" t="s">
        <v>681</v>
      </c>
      <c r="K836" s="74" t="s">
        <v>682</v>
      </c>
      <c r="L836" s="75" t="s">
        <v>19</v>
      </c>
    </row>
    <row r="837" spans="1:12" x14ac:dyDescent="0.3">
      <c r="A837" s="71">
        <v>2017</v>
      </c>
      <c r="B837" s="72" t="s">
        <v>1958</v>
      </c>
      <c r="C837" s="72" t="s">
        <v>377</v>
      </c>
      <c r="D837" s="73" t="s">
        <v>97</v>
      </c>
      <c r="E837" s="72" t="s">
        <v>98</v>
      </c>
      <c r="F837" s="72" t="s">
        <v>16</v>
      </c>
      <c r="G837" s="73" t="s">
        <v>341</v>
      </c>
      <c r="H837" s="73" t="s">
        <v>342</v>
      </c>
      <c r="I837" s="72">
        <v>1960</v>
      </c>
      <c r="J837" s="72" t="s">
        <v>681</v>
      </c>
      <c r="K837" s="74" t="s">
        <v>682</v>
      </c>
      <c r="L837" s="75" t="s">
        <v>19</v>
      </c>
    </row>
    <row r="838" spans="1:12" x14ac:dyDescent="0.3">
      <c r="A838" s="71">
        <v>2017</v>
      </c>
      <c r="B838" s="72" t="s">
        <v>1958</v>
      </c>
      <c r="C838" s="72" t="s">
        <v>385</v>
      </c>
      <c r="D838" s="73" t="s">
        <v>97</v>
      </c>
      <c r="E838" s="72" t="s">
        <v>98</v>
      </c>
      <c r="F838" s="72" t="s">
        <v>16</v>
      </c>
      <c r="G838" s="73" t="s">
        <v>341</v>
      </c>
      <c r="H838" s="73" t="s">
        <v>625</v>
      </c>
      <c r="I838" s="72">
        <v>1967</v>
      </c>
      <c r="J838" s="72" t="s">
        <v>22</v>
      </c>
      <c r="K838" s="74" t="s">
        <v>626</v>
      </c>
      <c r="L838" s="75" t="s">
        <v>19</v>
      </c>
    </row>
    <row r="839" spans="1:12" x14ac:dyDescent="0.3">
      <c r="A839" s="71">
        <v>2017</v>
      </c>
      <c r="B839" s="72" t="s">
        <v>1958</v>
      </c>
      <c r="C839" s="72" t="s">
        <v>377</v>
      </c>
      <c r="D839" s="73" t="s">
        <v>97</v>
      </c>
      <c r="E839" s="72" t="s">
        <v>98</v>
      </c>
      <c r="F839" s="72" t="s">
        <v>16</v>
      </c>
      <c r="G839" s="73" t="s">
        <v>341</v>
      </c>
      <c r="H839" s="73" t="s">
        <v>625</v>
      </c>
      <c r="I839" s="72">
        <v>1967</v>
      </c>
      <c r="J839" s="72" t="s">
        <v>681</v>
      </c>
      <c r="K839" s="74" t="s">
        <v>682</v>
      </c>
      <c r="L839" s="75" t="s">
        <v>19</v>
      </c>
    </row>
    <row r="840" spans="1:12" x14ac:dyDescent="0.3">
      <c r="A840" s="71">
        <v>2017</v>
      </c>
      <c r="B840" s="72" t="s">
        <v>1958</v>
      </c>
      <c r="C840" s="72" t="s">
        <v>590</v>
      </c>
      <c r="D840" s="73" t="s">
        <v>97</v>
      </c>
      <c r="E840" s="72" t="s">
        <v>98</v>
      </c>
      <c r="F840" s="72" t="s">
        <v>16</v>
      </c>
      <c r="G840" s="73" t="s">
        <v>341</v>
      </c>
      <c r="H840" s="73" t="s">
        <v>625</v>
      </c>
      <c r="I840" s="72">
        <v>1967</v>
      </c>
      <c r="J840" s="72" t="s">
        <v>24</v>
      </c>
      <c r="K840" s="74" t="s">
        <v>628</v>
      </c>
      <c r="L840" s="75" t="s">
        <v>19</v>
      </c>
    </row>
    <row r="841" spans="1:12" x14ac:dyDescent="0.3">
      <c r="A841" s="71">
        <v>2017</v>
      </c>
      <c r="B841" s="72" t="s">
        <v>1958</v>
      </c>
      <c r="C841" s="72" t="s">
        <v>590</v>
      </c>
      <c r="D841" s="73" t="s">
        <v>97</v>
      </c>
      <c r="E841" s="72" t="s">
        <v>98</v>
      </c>
      <c r="F841" s="72" t="s">
        <v>16</v>
      </c>
      <c r="G841" s="73" t="s">
        <v>690</v>
      </c>
      <c r="H841" s="73" t="s">
        <v>291</v>
      </c>
      <c r="I841" s="72">
        <v>1965</v>
      </c>
      <c r="J841" s="72" t="s">
        <v>609</v>
      </c>
      <c r="K841" s="74" t="s">
        <v>691</v>
      </c>
      <c r="L841" s="75" t="s">
        <v>25</v>
      </c>
    </row>
    <row r="842" spans="1:12" x14ac:dyDescent="0.3">
      <c r="A842" s="71">
        <v>2017</v>
      </c>
      <c r="B842" s="72" t="s">
        <v>1958</v>
      </c>
      <c r="C842" s="72" t="s">
        <v>590</v>
      </c>
      <c r="D842" s="73" t="s">
        <v>97</v>
      </c>
      <c r="E842" s="72" t="s">
        <v>98</v>
      </c>
      <c r="F842" s="72" t="s">
        <v>16</v>
      </c>
      <c r="G842" s="73" t="s">
        <v>690</v>
      </c>
      <c r="H842" s="73" t="s">
        <v>291</v>
      </c>
      <c r="I842" s="72">
        <v>1965</v>
      </c>
      <c r="J842" s="72" t="s">
        <v>701</v>
      </c>
      <c r="K842" s="74" t="s">
        <v>709</v>
      </c>
      <c r="L842" s="75" t="s">
        <v>25</v>
      </c>
    </row>
    <row r="843" spans="1:12" x14ac:dyDescent="0.3">
      <c r="A843" s="71">
        <v>2017</v>
      </c>
      <c r="B843" s="72" t="s">
        <v>1958</v>
      </c>
      <c r="C843" s="72" t="s">
        <v>590</v>
      </c>
      <c r="D843" s="73" t="s">
        <v>97</v>
      </c>
      <c r="E843" s="72" t="s">
        <v>98</v>
      </c>
      <c r="F843" s="72" t="s">
        <v>16</v>
      </c>
      <c r="G843" s="73" t="s">
        <v>651</v>
      </c>
      <c r="H843" s="73" t="s">
        <v>652</v>
      </c>
      <c r="I843" s="72">
        <v>1966</v>
      </c>
      <c r="J843" s="72" t="s">
        <v>37</v>
      </c>
      <c r="K843" s="74" t="s">
        <v>653</v>
      </c>
      <c r="L843" s="75" t="s">
        <v>25</v>
      </c>
    </row>
    <row r="844" spans="1:12" x14ac:dyDescent="0.3">
      <c r="A844" s="71">
        <v>2017</v>
      </c>
      <c r="B844" s="72" t="s">
        <v>1958</v>
      </c>
      <c r="C844" s="72" t="s">
        <v>590</v>
      </c>
      <c r="D844" s="73" t="s">
        <v>97</v>
      </c>
      <c r="E844" s="72" t="s">
        <v>98</v>
      </c>
      <c r="F844" s="72" t="s">
        <v>99</v>
      </c>
      <c r="G844" s="73" t="s">
        <v>508</v>
      </c>
      <c r="H844" s="73" t="s">
        <v>509</v>
      </c>
      <c r="I844" s="72">
        <v>1962</v>
      </c>
      <c r="J844" s="72" t="s">
        <v>44</v>
      </c>
      <c r="K844" s="74" t="s">
        <v>698</v>
      </c>
      <c r="L844" s="75" t="s">
        <v>29</v>
      </c>
    </row>
    <row r="845" spans="1:12" x14ac:dyDescent="0.3">
      <c r="A845" s="71">
        <v>2017</v>
      </c>
      <c r="B845" s="72" t="s">
        <v>1958</v>
      </c>
      <c r="C845" s="72" t="s">
        <v>375</v>
      </c>
      <c r="D845" s="73" t="s">
        <v>97</v>
      </c>
      <c r="E845" s="72" t="s">
        <v>98</v>
      </c>
      <c r="F845" s="72" t="s">
        <v>99</v>
      </c>
      <c r="G845" s="73" t="s">
        <v>508</v>
      </c>
      <c r="H845" s="73" t="s">
        <v>509</v>
      </c>
      <c r="I845" s="72">
        <v>1962</v>
      </c>
      <c r="J845" s="72" t="s">
        <v>30</v>
      </c>
      <c r="K845" s="74" t="s">
        <v>659</v>
      </c>
      <c r="L845" s="75" t="s">
        <v>19</v>
      </c>
    </row>
    <row r="846" spans="1:12" x14ac:dyDescent="0.3">
      <c r="A846" s="71">
        <v>2017</v>
      </c>
      <c r="B846" s="72" t="s">
        <v>1958</v>
      </c>
      <c r="C846" s="72" t="s">
        <v>590</v>
      </c>
      <c r="D846" s="73" t="s">
        <v>97</v>
      </c>
      <c r="E846" s="72" t="s">
        <v>98</v>
      </c>
      <c r="F846" s="72" t="s">
        <v>99</v>
      </c>
      <c r="G846" s="73" t="s">
        <v>646</v>
      </c>
      <c r="H846" s="73" t="s">
        <v>647</v>
      </c>
      <c r="I846" s="72">
        <v>1960</v>
      </c>
      <c r="J846" s="72" t="s">
        <v>177</v>
      </c>
      <c r="K846" s="74" t="s">
        <v>648</v>
      </c>
      <c r="L846" s="75" t="s">
        <v>29</v>
      </c>
    </row>
    <row r="847" spans="1:12" x14ac:dyDescent="0.3">
      <c r="A847" s="71">
        <v>2017</v>
      </c>
      <c r="B847" s="72" t="s">
        <v>1958</v>
      </c>
      <c r="C847" s="72" t="s">
        <v>590</v>
      </c>
      <c r="D847" s="73" t="s">
        <v>97</v>
      </c>
      <c r="E847" s="72" t="s">
        <v>98</v>
      </c>
      <c r="F847" s="72" t="s">
        <v>99</v>
      </c>
      <c r="G847" s="73" t="s">
        <v>1976</v>
      </c>
      <c r="H847" s="73" t="s">
        <v>1975</v>
      </c>
      <c r="I847" s="72">
        <v>1961</v>
      </c>
      <c r="J847" s="72" t="s">
        <v>701</v>
      </c>
      <c r="K847" s="74" t="s">
        <v>710</v>
      </c>
      <c r="L847" s="75" t="s">
        <v>19</v>
      </c>
    </row>
    <row r="848" spans="1:12" x14ac:dyDescent="0.3">
      <c r="A848" s="71">
        <v>2017</v>
      </c>
      <c r="B848" s="72" t="s">
        <v>1958</v>
      </c>
      <c r="C848" s="72" t="s">
        <v>590</v>
      </c>
      <c r="D848" s="73" t="s">
        <v>97</v>
      </c>
      <c r="E848" s="72" t="s">
        <v>98</v>
      </c>
      <c r="F848" s="72" t="s">
        <v>99</v>
      </c>
      <c r="G848" s="73" t="s">
        <v>1979</v>
      </c>
      <c r="H848" s="73" t="s">
        <v>1978</v>
      </c>
      <c r="I848" s="72">
        <v>1961</v>
      </c>
      <c r="J848" s="72" t="s">
        <v>701</v>
      </c>
      <c r="K848" s="74" t="s">
        <v>710</v>
      </c>
      <c r="L848" s="75" t="s">
        <v>19</v>
      </c>
    </row>
    <row r="849" spans="1:12" x14ac:dyDescent="0.3">
      <c r="A849" s="71">
        <v>2017</v>
      </c>
      <c r="B849" s="72" t="s">
        <v>1958</v>
      </c>
      <c r="C849" s="72" t="s">
        <v>590</v>
      </c>
      <c r="D849" s="73" t="s">
        <v>97</v>
      </c>
      <c r="E849" s="72" t="s">
        <v>98</v>
      </c>
      <c r="F849" s="72" t="s">
        <v>99</v>
      </c>
      <c r="G849" s="73" t="s">
        <v>1977</v>
      </c>
      <c r="H849" s="73" t="s">
        <v>1594</v>
      </c>
      <c r="I849" s="72">
        <v>1962</v>
      </c>
      <c r="J849" s="72" t="s">
        <v>701</v>
      </c>
      <c r="K849" s="74" t="s">
        <v>710</v>
      </c>
      <c r="L849" s="75" t="s">
        <v>19</v>
      </c>
    </row>
    <row r="850" spans="1:12" x14ac:dyDescent="0.3">
      <c r="A850" s="71">
        <v>2017</v>
      </c>
      <c r="B850" s="72" t="s">
        <v>1958</v>
      </c>
      <c r="C850" s="72" t="s">
        <v>590</v>
      </c>
      <c r="D850" s="73" t="s">
        <v>97</v>
      </c>
      <c r="E850" s="72" t="s">
        <v>98</v>
      </c>
      <c r="F850" s="72" t="s">
        <v>99</v>
      </c>
      <c r="G850" s="73" t="s">
        <v>634</v>
      </c>
      <c r="H850" s="73" t="s">
        <v>635</v>
      </c>
      <c r="I850" s="72">
        <v>1960</v>
      </c>
      <c r="J850" s="72" t="s">
        <v>128</v>
      </c>
      <c r="K850" s="74" t="s">
        <v>636</v>
      </c>
      <c r="L850" s="75" t="s">
        <v>25</v>
      </c>
    </row>
    <row r="851" spans="1:12" x14ac:dyDescent="0.3">
      <c r="A851" s="71">
        <v>2017</v>
      </c>
      <c r="B851" s="72" t="s">
        <v>1958</v>
      </c>
      <c r="C851" s="72" t="s">
        <v>590</v>
      </c>
      <c r="D851" s="73" t="s">
        <v>97</v>
      </c>
      <c r="E851" s="72" t="s">
        <v>98</v>
      </c>
      <c r="F851" s="72" t="s">
        <v>144</v>
      </c>
      <c r="G851" s="73" t="s">
        <v>183</v>
      </c>
      <c r="H851" s="73" t="s">
        <v>14</v>
      </c>
      <c r="I851" s="72">
        <v>1954</v>
      </c>
      <c r="J851" s="72" t="s">
        <v>37</v>
      </c>
      <c r="K851" s="74" t="s">
        <v>654</v>
      </c>
      <c r="L851" s="75" t="s">
        <v>29</v>
      </c>
    </row>
    <row r="852" spans="1:12" x14ac:dyDescent="0.3">
      <c r="A852" s="71">
        <v>2017</v>
      </c>
      <c r="B852" s="72" t="s">
        <v>1958</v>
      </c>
      <c r="C852" s="72" t="s">
        <v>380</v>
      </c>
      <c r="D852" s="73" t="s">
        <v>97</v>
      </c>
      <c r="E852" s="72" t="s">
        <v>98</v>
      </c>
      <c r="F852" s="72" t="s">
        <v>144</v>
      </c>
      <c r="G852" s="73" t="s">
        <v>183</v>
      </c>
      <c r="H852" s="73" t="s">
        <v>14</v>
      </c>
      <c r="I852" s="72">
        <v>1954</v>
      </c>
      <c r="J852" s="72" t="s">
        <v>30</v>
      </c>
      <c r="K852" s="74" t="s">
        <v>660</v>
      </c>
      <c r="L852" s="75" t="s">
        <v>29</v>
      </c>
    </row>
    <row r="853" spans="1:12" x14ac:dyDescent="0.3">
      <c r="A853" s="71">
        <v>2017</v>
      </c>
      <c r="B853" s="72" t="s">
        <v>1958</v>
      </c>
      <c r="C853" s="72" t="s">
        <v>377</v>
      </c>
      <c r="D853" s="73" t="s">
        <v>97</v>
      </c>
      <c r="E853" s="72" t="s">
        <v>98</v>
      </c>
      <c r="F853" s="72" t="s">
        <v>144</v>
      </c>
      <c r="G853" s="73" t="s">
        <v>183</v>
      </c>
      <c r="H853" s="73" t="s">
        <v>14</v>
      </c>
      <c r="I853" s="72">
        <v>1954</v>
      </c>
      <c r="J853" s="72" t="s">
        <v>199</v>
      </c>
      <c r="K853" s="74" t="s">
        <v>656</v>
      </c>
      <c r="L853" s="75" t="s">
        <v>29</v>
      </c>
    </row>
    <row r="854" spans="1:12" x14ac:dyDescent="0.3">
      <c r="A854" s="71">
        <v>2017</v>
      </c>
      <c r="B854" s="72" t="s">
        <v>1958</v>
      </c>
      <c r="C854" s="72" t="s">
        <v>561</v>
      </c>
      <c r="D854" s="73" t="s">
        <v>97</v>
      </c>
      <c r="E854" s="72" t="s">
        <v>98</v>
      </c>
      <c r="F854" s="72" t="s">
        <v>144</v>
      </c>
      <c r="G854" s="73" t="s">
        <v>183</v>
      </c>
      <c r="H854" s="73" t="s">
        <v>14</v>
      </c>
      <c r="I854" s="72">
        <v>1954</v>
      </c>
      <c r="J854" s="72" t="s">
        <v>44</v>
      </c>
      <c r="K854" s="74" t="s">
        <v>699</v>
      </c>
      <c r="L854" s="75" t="s">
        <v>25</v>
      </c>
    </row>
    <row r="855" spans="1:12" x14ac:dyDescent="0.3">
      <c r="A855" s="71">
        <v>2017</v>
      </c>
      <c r="B855" s="72" t="s">
        <v>1958</v>
      </c>
      <c r="C855" s="72" t="s">
        <v>561</v>
      </c>
      <c r="D855" s="73" t="s">
        <v>97</v>
      </c>
      <c r="E855" s="72" t="s">
        <v>98</v>
      </c>
      <c r="F855" s="72" t="s">
        <v>144</v>
      </c>
      <c r="G855" s="73" t="s">
        <v>183</v>
      </c>
      <c r="H855" s="73" t="s">
        <v>14</v>
      </c>
      <c r="I855" s="72">
        <v>1954</v>
      </c>
      <c r="J855" s="72" t="s">
        <v>177</v>
      </c>
      <c r="K855" s="74" t="s">
        <v>649</v>
      </c>
      <c r="L855" s="75" t="s">
        <v>25</v>
      </c>
    </row>
    <row r="856" spans="1:12" x14ac:dyDescent="0.3">
      <c r="A856" s="71">
        <v>2017</v>
      </c>
      <c r="B856" s="72" t="s">
        <v>1958</v>
      </c>
      <c r="C856" s="72" t="s">
        <v>600</v>
      </c>
      <c r="D856" s="73" t="s">
        <v>97</v>
      </c>
      <c r="E856" s="72" t="s">
        <v>98</v>
      </c>
      <c r="F856" s="72" t="s">
        <v>144</v>
      </c>
      <c r="G856" s="73" t="s">
        <v>183</v>
      </c>
      <c r="H856" s="73" t="s">
        <v>14</v>
      </c>
      <c r="I856" s="72">
        <v>1954</v>
      </c>
      <c r="J856" s="72" t="s">
        <v>39</v>
      </c>
      <c r="K856" s="74" t="s">
        <v>673</v>
      </c>
      <c r="L856" s="75" t="s">
        <v>25</v>
      </c>
    </row>
    <row r="857" spans="1:12" x14ac:dyDescent="0.3">
      <c r="A857" s="71">
        <v>2017</v>
      </c>
      <c r="B857" s="72" t="s">
        <v>1958</v>
      </c>
      <c r="C857" s="72" t="s">
        <v>590</v>
      </c>
      <c r="D857" s="73" t="s">
        <v>97</v>
      </c>
      <c r="E857" s="72" t="s">
        <v>98</v>
      </c>
      <c r="F857" s="72" t="s">
        <v>144</v>
      </c>
      <c r="G857" s="73" t="s">
        <v>529</v>
      </c>
      <c r="H857" s="73" t="s">
        <v>1982</v>
      </c>
      <c r="I857" s="72">
        <v>1956</v>
      </c>
      <c r="J857" s="72" t="s">
        <v>701</v>
      </c>
      <c r="K857" s="74" t="s">
        <v>711</v>
      </c>
      <c r="L857" s="75" t="s">
        <v>25</v>
      </c>
    </row>
    <row r="858" spans="1:12" x14ac:dyDescent="0.3">
      <c r="A858" s="71">
        <v>2017</v>
      </c>
      <c r="B858" s="72" t="s">
        <v>1958</v>
      </c>
      <c r="C858" s="72" t="s">
        <v>590</v>
      </c>
      <c r="D858" s="73" t="s">
        <v>97</v>
      </c>
      <c r="E858" s="72" t="s">
        <v>98</v>
      </c>
      <c r="F858" s="72" t="s">
        <v>144</v>
      </c>
      <c r="G858" s="73" t="s">
        <v>1981</v>
      </c>
      <c r="H858" s="73" t="s">
        <v>1980</v>
      </c>
      <c r="I858" s="72">
        <v>1957</v>
      </c>
      <c r="J858" s="72" t="s">
        <v>701</v>
      </c>
      <c r="K858" s="74" t="s">
        <v>711</v>
      </c>
      <c r="L858" s="75" t="s">
        <v>25</v>
      </c>
    </row>
    <row r="859" spans="1:12" x14ac:dyDescent="0.3">
      <c r="A859" s="71">
        <v>2017</v>
      </c>
      <c r="B859" s="72" t="s">
        <v>1958</v>
      </c>
      <c r="C859" s="72" t="s">
        <v>590</v>
      </c>
      <c r="D859" s="73" t="s">
        <v>97</v>
      </c>
      <c r="E859" s="72" t="s">
        <v>98</v>
      </c>
      <c r="F859" s="72" t="s">
        <v>144</v>
      </c>
      <c r="G859" s="73" t="s">
        <v>141</v>
      </c>
      <c r="H859" s="73" t="s">
        <v>142</v>
      </c>
      <c r="I859" s="72">
        <v>1954</v>
      </c>
      <c r="J859" s="72" t="s">
        <v>609</v>
      </c>
      <c r="K859" s="74" t="s">
        <v>692</v>
      </c>
      <c r="L859" s="75" t="s">
        <v>25</v>
      </c>
    </row>
    <row r="860" spans="1:12" x14ac:dyDescent="0.3">
      <c r="A860" s="71">
        <v>2017</v>
      </c>
      <c r="B860" s="72" t="s">
        <v>1958</v>
      </c>
      <c r="C860" s="72" t="s">
        <v>590</v>
      </c>
      <c r="D860" s="73" t="s">
        <v>97</v>
      </c>
      <c r="E860" s="72" t="s">
        <v>98</v>
      </c>
      <c r="F860" s="72" t="s">
        <v>144</v>
      </c>
      <c r="G860" s="73" t="s">
        <v>141</v>
      </c>
      <c r="H860" s="73" t="s">
        <v>142</v>
      </c>
      <c r="I860" s="72">
        <v>1954</v>
      </c>
      <c r="J860" s="72" t="s">
        <v>701</v>
      </c>
      <c r="K860" s="74" t="s">
        <v>711</v>
      </c>
      <c r="L860" s="75" t="s">
        <v>25</v>
      </c>
    </row>
    <row r="861" spans="1:12" x14ac:dyDescent="0.3">
      <c r="A861" s="71">
        <v>2017</v>
      </c>
      <c r="B861" s="72" t="s">
        <v>1958</v>
      </c>
      <c r="C861" s="72" t="s">
        <v>590</v>
      </c>
      <c r="D861" s="73" t="s">
        <v>97</v>
      </c>
      <c r="E861" s="72" t="s">
        <v>98</v>
      </c>
      <c r="F861" s="72" t="s">
        <v>148</v>
      </c>
      <c r="G861" s="73" t="s">
        <v>693</v>
      </c>
      <c r="H861" s="73" t="s">
        <v>163</v>
      </c>
      <c r="I861" s="72">
        <v>1952</v>
      </c>
      <c r="J861" s="72" t="s">
        <v>701</v>
      </c>
      <c r="K861" s="74" t="s">
        <v>712</v>
      </c>
      <c r="L861" s="75" t="s">
        <v>25</v>
      </c>
    </row>
    <row r="862" spans="1:12" x14ac:dyDescent="0.3">
      <c r="A862" s="71">
        <v>2017</v>
      </c>
      <c r="B862" s="72" t="s">
        <v>1958</v>
      </c>
      <c r="C862" s="72" t="s">
        <v>590</v>
      </c>
      <c r="D862" s="73" t="s">
        <v>97</v>
      </c>
      <c r="E862" s="72" t="s">
        <v>98</v>
      </c>
      <c r="F862" s="72" t="s">
        <v>148</v>
      </c>
      <c r="G862" s="73" t="s">
        <v>693</v>
      </c>
      <c r="H862" s="73" t="s">
        <v>163</v>
      </c>
      <c r="I862" s="72">
        <v>1952</v>
      </c>
      <c r="J862" s="72" t="s">
        <v>621</v>
      </c>
      <c r="K862" s="74" t="s">
        <v>695</v>
      </c>
      <c r="L862" s="75" t="s">
        <v>19</v>
      </c>
    </row>
    <row r="863" spans="1:12" x14ac:dyDescent="0.3">
      <c r="A863" s="71">
        <v>2017</v>
      </c>
      <c r="B863" s="72" t="s">
        <v>1958</v>
      </c>
      <c r="C863" s="72" t="s">
        <v>590</v>
      </c>
      <c r="D863" s="73" t="s">
        <v>97</v>
      </c>
      <c r="E863" s="72" t="s">
        <v>98</v>
      </c>
      <c r="F863" s="72" t="s">
        <v>148</v>
      </c>
      <c r="G863" s="73" t="s">
        <v>693</v>
      </c>
      <c r="H863" s="73" t="s">
        <v>163</v>
      </c>
      <c r="I863" s="72">
        <v>1952</v>
      </c>
      <c r="J863" s="72" t="s">
        <v>609</v>
      </c>
      <c r="K863" s="74" t="s">
        <v>694</v>
      </c>
      <c r="L863" s="75" t="s">
        <v>19</v>
      </c>
    </row>
    <row r="864" spans="1:12" x14ac:dyDescent="0.3">
      <c r="A864" s="71">
        <v>2017</v>
      </c>
      <c r="B864" s="72" t="s">
        <v>1958</v>
      </c>
      <c r="C864" s="72" t="s">
        <v>590</v>
      </c>
      <c r="D864" s="73" t="s">
        <v>97</v>
      </c>
      <c r="E864" s="72" t="s">
        <v>98</v>
      </c>
      <c r="F864" s="72" t="s">
        <v>148</v>
      </c>
      <c r="G864" s="73" t="s">
        <v>26</v>
      </c>
      <c r="H864" s="73" t="s">
        <v>27</v>
      </c>
      <c r="I864" s="72">
        <v>1948</v>
      </c>
      <c r="J864" s="72" t="s">
        <v>199</v>
      </c>
      <c r="K864" s="74" t="s">
        <v>657</v>
      </c>
      <c r="L864" s="75" t="s">
        <v>29</v>
      </c>
    </row>
    <row r="865" spans="1:12" x14ac:dyDescent="0.3">
      <c r="A865" s="71">
        <v>2017</v>
      </c>
      <c r="B865" s="72" t="s">
        <v>1958</v>
      </c>
      <c r="C865" s="72" t="s">
        <v>590</v>
      </c>
      <c r="D865" s="73" t="s">
        <v>97</v>
      </c>
      <c r="E865" s="72" t="s">
        <v>98</v>
      </c>
      <c r="F865" s="72" t="s">
        <v>148</v>
      </c>
      <c r="G865" s="73" t="s">
        <v>26</v>
      </c>
      <c r="H865" s="73" t="s">
        <v>27</v>
      </c>
      <c r="I865" s="72">
        <v>1948</v>
      </c>
      <c r="J865" s="72" t="s">
        <v>37</v>
      </c>
      <c r="K865" s="74" t="s">
        <v>655</v>
      </c>
      <c r="L865" s="75" t="s">
        <v>25</v>
      </c>
    </row>
    <row r="866" spans="1:12" x14ac:dyDescent="0.3">
      <c r="A866" s="71">
        <v>2017</v>
      </c>
      <c r="B866" s="72" t="s">
        <v>1958</v>
      </c>
      <c r="C866" s="72" t="s">
        <v>393</v>
      </c>
      <c r="D866" s="73" t="s">
        <v>97</v>
      </c>
      <c r="E866" s="72" t="s">
        <v>98</v>
      </c>
      <c r="F866" s="72" t="s">
        <v>148</v>
      </c>
      <c r="G866" s="73" t="s">
        <v>26</v>
      </c>
      <c r="H866" s="73" t="s">
        <v>27</v>
      </c>
      <c r="I866" s="72">
        <v>1948</v>
      </c>
      <c r="J866" s="72" t="s">
        <v>44</v>
      </c>
      <c r="K866" s="74" t="s">
        <v>700</v>
      </c>
      <c r="L866" s="75" t="s">
        <v>25</v>
      </c>
    </row>
    <row r="867" spans="1:12" x14ac:dyDescent="0.3">
      <c r="A867" s="71">
        <v>2017</v>
      </c>
      <c r="B867" s="72" t="s">
        <v>1958</v>
      </c>
      <c r="C867" s="72" t="s">
        <v>393</v>
      </c>
      <c r="D867" s="73" t="s">
        <v>97</v>
      </c>
      <c r="E867" s="72" t="s">
        <v>98</v>
      </c>
      <c r="F867" s="72" t="s">
        <v>148</v>
      </c>
      <c r="G867" s="73" t="s">
        <v>26</v>
      </c>
      <c r="H867" s="73" t="s">
        <v>27</v>
      </c>
      <c r="I867" s="72">
        <v>1948</v>
      </c>
      <c r="J867" s="72" t="s">
        <v>30</v>
      </c>
      <c r="K867" s="74" t="s">
        <v>661</v>
      </c>
      <c r="L867" s="75" t="s">
        <v>19</v>
      </c>
    </row>
    <row r="868" spans="1:12" x14ac:dyDescent="0.3">
      <c r="A868" s="71">
        <v>2017</v>
      </c>
      <c r="B868" s="72" t="s">
        <v>1958</v>
      </c>
      <c r="C868" s="72" t="s">
        <v>375</v>
      </c>
      <c r="D868" s="73" t="s">
        <v>97</v>
      </c>
      <c r="E868" s="72" t="s">
        <v>98</v>
      </c>
      <c r="F868" s="72" t="s">
        <v>148</v>
      </c>
      <c r="G868" s="73" t="s">
        <v>13</v>
      </c>
      <c r="H868" s="73" t="s">
        <v>14</v>
      </c>
      <c r="I868" s="72">
        <v>1949</v>
      </c>
      <c r="J868" s="72" t="s">
        <v>681</v>
      </c>
      <c r="K868" s="74" t="s">
        <v>683</v>
      </c>
      <c r="L868" s="75" t="s">
        <v>29</v>
      </c>
    </row>
    <row r="869" spans="1:12" x14ac:dyDescent="0.3">
      <c r="A869" s="71">
        <v>2017</v>
      </c>
      <c r="B869" s="72" t="s">
        <v>1958</v>
      </c>
      <c r="C869" s="72" t="s">
        <v>590</v>
      </c>
      <c r="D869" s="73" t="s">
        <v>97</v>
      </c>
      <c r="E869" s="72" t="s">
        <v>98</v>
      </c>
      <c r="F869" s="72" t="s">
        <v>148</v>
      </c>
      <c r="G869" s="73" t="s">
        <v>503</v>
      </c>
      <c r="H869" s="73" t="s">
        <v>190</v>
      </c>
      <c r="I869" s="72">
        <v>1951</v>
      </c>
      <c r="J869" s="72" t="s">
        <v>701</v>
      </c>
      <c r="K869" s="74" t="s">
        <v>712</v>
      </c>
      <c r="L869" s="75" t="s">
        <v>25</v>
      </c>
    </row>
    <row r="870" spans="1:12" x14ac:dyDescent="0.3">
      <c r="A870" s="71">
        <v>2017</v>
      </c>
      <c r="B870" s="72" t="s">
        <v>1958</v>
      </c>
      <c r="C870" s="72" t="s">
        <v>590</v>
      </c>
      <c r="D870" s="73" t="s">
        <v>97</v>
      </c>
      <c r="E870" s="72" t="s">
        <v>98</v>
      </c>
      <c r="F870" s="72" t="s">
        <v>148</v>
      </c>
      <c r="G870" s="73" t="s">
        <v>1983</v>
      </c>
      <c r="H870" s="73" t="s">
        <v>1968</v>
      </c>
      <c r="I870" s="72">
        <v>1951</v>
      </c>
      <c r="J870" s="72" t="s">
        <v>701</v>
      </c>
      <c r="K870" s="74" t="s">
        <v>712</v>
      </c>
      <c r="L870" s="75" t="s">
        <v>25</v>
      </c>
    </row>
    <row r="871" spans="1:12" x14ac:dyDescent="0.3">
      <c r="A871" s="71">
        <v>2017</v>
      </c>
      <c r="B871" s="72" t="s">
        <v>1958</v>
      </c>
      <c r="C871" s="72" t="s">
        <v>551</v>
      </c>
      <c r="D871" s="73" t="s">
        <v>97</v>
      </c>
      <c r="E871" s="72" t="s">
        <v>98</v>
      </c>
      <c r="F871" s="72" t="s">
        <v>148</v>
      </c>
      <c r="G871" s="73" t="s">
        <v>442</v>
      </c>
      <c r="H871" s="73" t="s">
        <v>684</v>
      </c>
      <c r="I871" s="72">
        <v>1950</v>
      </c>
      <c r="J871" s="72" t="s">
        <v>681</v>
      </c>
      <c r="K871" s="74" t="s">
        <v>683</v>
      </c>
      <c r="L871" s="75" t="s">
        <v>29</v>
      </c>
    </row>
    <row r="872" spans="1:12" x14ac:dyDescent="0.3">
      <c r="A872" s="71">
        <v>2017</v>
      </c>
      <c r="B872" s="72" t="s">
        <v>1958</v>
      </c>
      <c r="C872" s="72" t="s">
        <v>590</v>
      </c>
      <c r="D872" s="73" t="s">
        <v>97</v>
      </c>
      <c r="E872" s="72" t="s">
        <v>98</v>
      </c>
      <c r="F872" s="72" t="s">
        <v>148</v>
      </c>
      <c r="G872" s="73" t="s">
        <v>637</v>
      </c>
      <c r="H872" s="73" t="s">
        <v>126</v>
      </c>
      <c r="I872" s="72">
        <v>1951</v>
      </c>
      <c r="J872" s="72" t="s">
        <v>681</v>
      </c>
      <c r="K872" s="74" t="s">
        <v>683</v>
      </c>
      <c r="L872" s="75" t="s">
        <v>29</v>
      </c>
    </row>
    <row r="873" spans="1:12" x14ac:dyDescent="0.3">
      <c r="A873" s="71">
        <v>2017</v>
      </c>
      <c r="B873" s="72" t="s">
        <v>1958</v>
      </c>
      <c r="C873" s="72" t="s">
        <v>590</v>
      </c>
      <c r="D873" s="73" t="s">
        <v>97</v>
      </c>
      <c r="E873" s="72" t="s">
        <v>98</v>
      </c>
      <c r="F873" s="72" t="s">
        <v>148</v>
      </c>
      <c r="G873" s="73" t="s">
        <v>637</v>
      </c>
      <c r="H873" s="73" t="s">
        <v>126</v>
      </c>
      <c r="I873" s="72">
        <v>1951</v>
      </c>
      <c r="J873" s="72" t="s">
        <v>60</v>
      </c>
      <c r="K873" s="74" t="s">
        <v>638</v>
      </c>
      <c r="L873" s="75" t="s">
        <v>29</v>
      </c>
    </row>
    <row r="874" spans="1:12" x14ac:dyDescent="0.3">
      <c r="A874" s="71">
        <v>2017</v>
      </c>
      <c r="B874" s="72" t="s">
        <v>1958</v>
      </c>
      <c r="C874" s="72" t="s">
        <v>375</v>
      </c>
      <c r="D874" s="73" t="s">
        <v>97</v>
      </c>
      <c r="E874" s="72" t="s">
        <v>98</v>
      </c>
      <c r="F874" s="72" t="s">
        <v>148</v>
      </c>
      <c r="G874" s="73" t="s">
        <v>637</v>
      </c>
      <c r="H874" s="73" t="s">
        <v>126</v>
      </c>
      <c r="I874" s="72">
        <v>1951</v>
      </c>
      <c r="J874" s="72" t="s">
        <v>294</v>
      </c>
      <c r="K874" s="74" t="s">
        <v>645</v>
      </c>
      <c r="L874" s="75" t="s">
        <v>29</v>
      </c>
    </row>
    <row r="875" spans="1:12" x14ac:dyDescent="0.3">
      <c r="A875" s="71">
        <v>2017</v>
      </c>
      <c r="B875" s="72" t="s">
        <v>1958</v>
      </c>
      <c r="C875" s="72" t="s">
        <v>561</v>
      </c>
      <c r="D875" s="73" t="s">
        <v>97</v>
      </c>
      <c r="E875" s="72" t="s">
        <v>98</v>
      </c>
      <c r="F875" s="72" t="s">
        <v>148</v>
      </c>
      <c r="G875" s="73" t="s">
        <v>637</v>
      </c>
      <c r="H875" s="73" t="s">
        <v>126</v>
      </c>
      <c r="I875" s="72">
        <v>1951</v>
      </c>
      <c r="J875" s="72" t="s">
        <v>127</v>
      </c>
      <c r="K875" s="74" t="s">
        <v>639</v>
      </c>
      <c r="L875" s="75" t="s">
        <v>19</v>
      </c>
    </row>
    <row r="876" spans="1:12" x14ac:dyDescent="0.3">
      <c r="A876" s="71">
        <v>2017</v>
      </c>
      <c r="B876" s="72" t="s">
        <v>1958</v>
      </c>
      <c r="C876" s="72" t="s">
        <v>551</v>
      </c>
      <c r="D876" s="73" t="s">
        <v>97</v>
      </c>
      <c r="E876" s="72" t="s">
        <v>98</v>
      </c>
      <c r="F876" s="72" t="s">
        <v>148</v>
      </c>
      <c r="G876" s="73" t="s">
        <v>675</v>
      </c>
      <c r="H876" s="73" t="s">
        <v>676</v>
      </c>
      <c r="I876" s="72">
        <v>1945</v>
      </c>
      <c r="J876" s="72" t="s">
        <v>681</v>
      </c>
      <c r="K876" s="74" t="s">
        <v>683</v>
      </c>
      <c r="L876" s="75" t="s">
        <v>29</v>
      </c>
    </row>
    <row r="877" spans="1:12" x14ac:dyDescent="0.3">
      <c r="A877" s="71">
        <v>2017</v>
      </c>
      <c r="B877" s="72" t="s">
        <v>1958</v>
      </c>
      <c r="C877" s="72" t="s">
        <v>586</v>
      </c>
      <c r="D877" s="73" t="s">
        <v>97</v>
      </c>
      <c r="E877" s="72" t="s">
        <v>98</v>
      </c>
      <c r="F877" s="72" t="s">
        <v>113</v>
      </c>
      <c r="G877" s="73" t="s">
        <v>193</v>
      </c>
      <c r="H877" s="73" t="s">
        <v>534</v>
      </c>
      <c r="I877" s="72">
        <v>1944</v>
      </c>
      <c r="J877" s="72" t="s">
        <v>30</v>
      </c>
      <c r="K877" s="74" t="s">
        <v>662</v>
      </c>
      <c r="L877" s="75" t="s">
        <v>29</v>
      </c>
    </row>
    <row r="878" spans="1:12" x14ac:dyDescent="0.3">
      <c r="A878" s="71">
        <v>2017</v>
      </c>
      <c r="B878" s="72" t="s">
        <v>1958</v>
      </c>
      <c r="C878" s="72" t="s">
        <v>600</v>
      </c>
      <c r="D878" s="73" t="s">
        <v>97</v>
      </c>
      <c r="E878" s="72" t="s">
        <v>98</v>
      </c>
      <c r="F878" s="72" t="s">
        <v>113</v>
      </c>
      <c r="G878" s="73" t="s">
        <v>193</v>
      </c>
      <c r="H878" s="73" t="s">
        <v>534</v>
      </c>
      <c r="I878" s="72">
        <v>1944</v>
      </c>
      <c r="J878" s="72" t="s">
        <v>199</v>
      </c>
      <c r="K878" s="74" t="s">
        <v>658</v>
      </c>
      <c r="L878" s="75" t="s">
        <v>19</v>
      </c>
    </row>
    <row r="879" spans="1:12" x14ac:dyDescent="0.3">
      <c r="A879" s="71">
        <v>2017</v>
      </c>
      <c r="B879" s="72" t="s">
        <v>1958</v>
      </c>
      <c r="C879" s="72" t="s">
        <v>377</v>
      </c>
      <c r="D879" s="73" t="s">
        <v>97</v>
      </c>
      <c r="E879" s="72" t="s">
        <v>98</v>
      </c>
      <c r="F879" s="72" t="s">
        <v>113</v>
      </c>
      <c r="G879" s="73" t="s">
        <v>447</v>
      </c>
      <c r="H879" s="73" t="s">
        <v>448</v>
      </c>
      <c r="I879" s="72">
        <v>1943</v>
      </c>
      <c r="J879" s="72" t="s">
        <v>22</v>
      </c>
      <c r="K879" s="74" t="s">
        <v>627</v>
      </c>
      <c r="L879" s="75" t="s">
        <v>19</v>
      </c>
    </row>
    <row r="880" spans="1:12" x14ac:dyDescent="0.3">
      <c r="A880" s="71">
        <v>2017</v>
      </c>
      <c r="B880" s="72" t="s">
        <v>1958</v>
      </c>
      <c r="C880" s="72" t="s">
        <v>385</v>
      </c>
      <c r="D880" s="73" t="s">
        <v>97</v>
      </c>
      <c r="E880" s="72" t="s">
        <v>98</v>
      </c>
      <c r="F880" s="72" t="s">
        <v>113</v>
      </c>
      <c r="G880" s="73" t="s">
        <v>675</v>
      </c>
      <c r="H880" s="73" t="s">
        <v>676</v>
      </c>
      <c r="I880" s="72">
        <v>1945</v>
      </c>
      <c r="J880" s="72" t="s">
        <v>39</v>
      </c>
      <c r="K880" s="74" t="s">
        <v>677</v>
      </c>
      <c r="L880" s="75" t="s">
        <v>29</v>
      </c>
    </row>
    <row r="881" spans="1:12" x14ac:dyDescent="0.3">
      <c r="A881" s="71">
        <v>2017</v>
      </c>
      <c r="B881" s="72" t="s">
        <v>1958</v>
      </c>
      <c r="C881" s="72" t="s">
        <v>385</v>
      </c>
      <c r="D881" s="73" t="s">
        <v>97</v>
      </c>
      <c r="E881" s="72" t="s">
        <v>98</v>
      </c>
      <c r="F881" s="72" t="s">
        <v>113</v>
      </c>
      <c r="G881" s="73" t="s">
        <v>100</v>
      </c>
      <c r="H881" s="73" t="s">
        <v>101</v>
      </c>
      <c r="I881" s="72">
        <v>1947</v>
      </c>
      <c r="J881" s="72" t="s">
        <v>213</v>
      </c>
      <c r="K881" s="74" t="s">
        <v>624</v>
      </c>
      <c r="L881" s="75" t="s">
        <v>19</v>
      </c>
    </row>
    <row r="882" spans="1:12" x14ac:dyDescent="0.3">
      <c r="A882" s="71">
        <v>2017</v>
      </c>
      <c r="B882" s="72" t="s">
        <v>1958</v>
      </c>
      <c r="C882" s="72" t="s">
        <v>375</v>
      </c>
      <c r="D882" s="73" t="s">
        <v>97</v>
      </c>
      <c r="E882" s="72" t="s">
        <v>98</v>
      </c>
      <c r="F882" s="72" t="s">
        <v>454</v>
      </c>
      <c r="G882" s="73" t="s">
        <v>634</v>
      </c>
      <c r="H882" s="73" t="s">
        <v>663</v>
      </c>
      <c r="I882" s="72">
        <v>1937</v>
      </c>
      <c r="J882" s="72" t="s">
        <v>30</v>
      </c>
      <c r="K882" s="74" t="s">
        <v>664</v>
      </c>
      <c r="L882" s="75" t="s">
        <v>25</v>
      </c>
    </row>
    <row r="883" spans="1:12" x14ac:dyDescent="0.3">
      <c r="A883" s="71">
        <v>2017</v>
      </c>
      <c r="B883" s="72" t="s">
        <v>1958</v>
      </c>
      <c r="C883" s="72" t="s">
        <v>377</v>
      </c>
      <c r="D883" s="73" t="s">
        <v>97</v>
      </c>
      <c r="E883" s="72" t="s">
        <v>98</v>
      </c>
      <c r="F883" s="72" t="s">
        <v>640</v>
      </c>
      <c r="G883" s="73" t="s">
        <v>196</v>
      </c>
      <c r="H883" s="73" t="s">
        <v>197</v>
      </c>
      <c r="I883" s="72">
        <v>1930</v>
      </c>
      <c r="J883" s="72" t="s">
        <v>28</v>
      </c>
      <c r="K883" s="74" t="s">
        <v>536</v>
      </c>
      <c r="L883" s="75" t="s">
        <v>25</v>
      </c>
    </row>
    <row r="884" spans="1:12" x14ac:dyDescent="0.3">
      <c r="A884" s="71">
        <v>2017</v>
      </c>
      <c r="B884" s="72" t="s">
        <v>1958</v>
      </c>
      <c r="C884" s="72" t="s">
        <v>377</v>
      </c>
      <c r="D884" s="73" t="s">
        <v>97</v>
      </c>
      <c r="E884" s="72" t="s">
        <v>98</v>
      </c>
      <c r="F884" s="72" t="s">
        <v>640</v>
      </c>
      <c r="G884" s="73" t="s">
        <v>196</v>
      </c>
      <c r="H884" s="73" t="s">
        <v>197</v>
      </c>
      <c r="I884" s="72">
        <v>1930</v>
      </c>
      <c r="J884" s="72" t="s">
        <v>177</v>
      </c>
      <c r="K884" s="74" t="s">
        <v>650</v>
      </c>
      <c r="L884" s="75" t="s">
        <v>25</v>
      </c>
    </row>
    <row r="885" spans="1:12" x14ac:dyDescent="0.3">
      <c r="A885" s="71">
        <v>2017</v>
      </c>
      <c r="B885" s="72" t="s">
        <v>1958</v>
      </c>
      <c r="C885" s="72" t="s">
        <v>561</v>
      </c>
      <c r="D885" s="73" t="s">
        <v>97</v>
      </c>
      <c r="E885" s="72" t="s">
        <v>98</v>
      </c>
      <c r="F885" s="72" t="s">
        <v>640</v>
      </c>
      <c r="G885" s="73" t="s">
        <v>196</v>
      </c>
      <c r="H885" s="73" t="s">
        <v>197</v>
      </c>
      <c r="I885" s="72">
        <v>1930</v>
      </c>
      <c r="J885" s="72" t="s">
        <v>93</v>
      </c>
      <c r="K885" s="74" t="s">
        <v>641</v>
      </c>
      <c r="L885" s="75" t="s">
        <v>25</v>
      </c>
    </row>
    <row r="886" spans="1:12" x14ac:dyDescent="0.3">
      <c r="A886" s="71">
        <v>2017</v>
      </c>
      <c r="B886" s="72" t="s">
        <v>1958</v>
      </c>
      <c r="C886" s="72" t="s">
        <v>600</v>
      </c>
      <c r="D886" s="73" t="s">
        <v>97</v>
      </c>
      <c r="E886" s="72" t="s">
        <v>98</v>
      </c>
      <c r="F886" s="72" t="s">
        <v>640</v>
      </c>
      <c r="G886" s="73" t="s">
        <v>196</v>
      </c>
      <c r="H886" s="73" t="s">
        <v>197</v>
      </c>
      <c r="I886" s="72">
        <v>1930</v>
      </c>
      <c r="J886" s="72" t="s">
        <v>39</v>
      </c>
      <c r="K886" s="74" t="s">
        <v>678</v>
      </c>
      <c r="L886" s="75" t="s">
        <v>25</v>
      </c>
    </row>
    <row r="887" spans="1:12" x14ac:dyDescent="0.3">
      <c r="A887" s="71">
        <v>2017</v>
      </c>
      <c r="B887" s="72" t="s">
        <v>1958</v>
      </c>
      <c r="C887" s="72" t="s">
        <v>393</v>
      </c>
      <c r="D887" s="73" t="s">
        <v>97</v>
      </c>
      <c r="E887" s="72" t="s">
        <v>98</v>
      </c>
      <c r="F887" s="72" t="s">
        <v>210</v>
      </c>
      <c r="G887" s="73" t="s">
        <v>594</v>
      </c>
      <c r="H887" s="73" t="s">
        <v>490</v>
      </c>
      <c r="I887" s="72">
        <v>1977</v>
      </c>
      <c r="J887" s="72" t="s">
        <v>294</v>
      </c>
      <c r="K887" s="74" t="s">
        <v>595</v>
      </c>
      <c r="L887" s="75" t="s">
        <v>29</v>
      </c>
    </row>
    <row r="888" spans="1:12" x14ac:dyDescent="0.3">
      <c r="A888" s="71">
        <v>2017</v>
      </c>
      <c r="B888" s="72" t="s">
        <v>1958</v>
      </c>
      <c r="C888" s="72" t="s">
        <v>590</v>
      </c>
      <c r="D888" s="73" t="s">
        <v>97</v>
      </c>
      <c r="E888" s="72" t="s">
        <v>98</v>
      </c>
      <c r="F888" s="72" t="s">
        <v>210</v>
      </c>
      <c r="G888" s="73" t="s">
        <v>602</v>
      </c>
      <c r="H888" s="73" t="s">
        <v>14</v>
      </c>
      <c r="I888" s="72">
        <v>1980</v>
      </c>
      <c r="J888" s="72" t="s">
        <v>199</v>
      </c>
      <c r="K888" s="74" t="s">
        <v>603</v>
      </c>
      <c r="L888" s="75" t="s">
        <v>29</v>
      </c>
    </row>
    <row r="889" spans="1:12" x14ac:dyDescent="0.3">
      <c r="A889" s="71">
        <v>2017</v>
      </c>
      <c r="B889" s="72" t="s">
        <v>1958</v>
      </c>
      <c r="C889" s="72" t="s">
        <v>561</v>
      </c>
      <c r="D889" s="73" t="s">
        <v>97</v>
      </c>
      <c r="E889" s="72" t="s">
        <v>98</v>
      </c>
      <c r="F889" s="72" t="s">
        <v>210</v>
      </c>
      <c r="G889" s="73" t="s">
        <v>562</v>
      </c>
      <c r="H889" s="73" t="s">
        <v>59</v>
      </c>
      <c r="I889" s="72">
        <v>1982</v>
      </c>
      <c r="J889" s="72" t="s">
        <v>621</v>
      </c>
      <c r="K889" s="74" t="s">
        <v>622</v>
      </c>
      <c r="L889" s="75" t="s">
        <v>25</v>
      </c>
    </row>
    <row r="890" spans="1:12" x14ac:dyDescent="0.3">
      <c r="A890" s="71">
        <v>2017</v>
      </c>
      <c r="B890" s="72" t="s">
        <v>1958</v>
      </c>
      <c r="C890" s="72" t="s">
        <v>393</v>
      </c>
      <c r="D890" s="73" t="s">
        <v>97</v>
      </c>
      <c r="E890" s="72" t="s">
        <v>98</v>
      </c>
      <c r="F890" s="72" t="s">
        <v>210</v>
      </c>
      <c r="G890" s="73" t="s">
        <v>562</v>
      </c>
      <c r="H890" s="73" t="s">
        <v>59</v>
      </c>
      <c r="I890" s="72">
        <v>1982</v>
      </c>
      <c r="J890" s="72" t="s">
        <v>609</v>
      </c>
      <c r="K890" s="74" t="s">
        <v>610</v>
      </c>
      <c r="L890" s="75" t="s">
        <v>25</v>
      </c>
    </row>
    <row r="891" spans="1:12" x14ac:dyDescent="0.3">
      <c r="A891" s="71">
        <v>2017</v>
      </c>
      <c r="B891" s="72" t="s">
        <v>1958</v>
      </c>
      <c r="C891" s="72" t="s">
        <v>590</v>
      </c>
      <c r="D891" s="73" t="s">
        <v>97</v>
      </c>
      <c r="E891" s="72" t="s">
        <v>98</v>
      </c>
      <c r="F891" s="72" t="s">
        <v>210</v>
      </c>
      <c r="G891" s="73" t="s">
        <v>562</v>
      </c>
      <c r="H891" s="73" t="s">
        <v>59</v>
      </c>
      <c r="I891" s="72">
        <v>1982</v>
      </c>
      <c r="J891" s="72" t="s">
        <v>701</v>
      </c>
      <c r="K891" s="74" t="s">
        <v>702</v>
      </c>
      <c r="L891" s="75" t="s">
        <v>25</v>
      </c>
    </row>
    <row r="892" spans="1:12" x14ac:dyDescent="0.3">
      <c r="A892" s="71">
        <v>2017</v>
      </c>
      <c r="B892" s="72" t="s">
        <v>1958</v>
      </c>
      <c r="C892" s="72" t="s">
        <v>590</v>
      </c>
      <c r="D892" s="73" t="s">
        <v>97</v>
      </c>
      <c r="E892" s="72" t="s">
        <v>98</v>
      </c>
      <c r="F892" s="72" t="s">
        <v>210</v>
      </c>
      <c r="G892" s="73" t="s">
        <v>562</v>
      </c>
      <c r="H892" s="73" t="s">
        <v>59</v>
      </c>
      <c r="I892" s="72">
        <v>1982</v>
      </c>
      <c r="J892" s="72" t="s">
        <v>24</v>
      </c>
      <c r="K892" s="74" t="s">
        <v>563</v>
      </c>
      <c r="L892" s="75" t="s">
        <v>19</v>
      </c>
    </row>
    <row r="893" spans="1:12" x14ac:dyDescent="0.3">
      <c r="A893" s="71">
        <v>2017</v>
      </c>
      <c r="B893" s="72" t="s">
        <v>1958</v>
      </c>
      <c r="C893" s="72" t="s">
        <v>590</v>
      </c>
      <c r="D893" s="73" t="s">
        <v>97</v>
      </c>
      <c r="E893" s="72" t="s">
        <v>98</v>
      </c>
      <c r="F893" s="72" t="s">
        <v>210</v>
      </c>
      <c r="G893" s="176" t="s">
        <v>1984</v>
      </c>
      <c r="H893" s="176" t="s">
        <v>1071</v>
      </c>
      <c r="I893" s="72">
        <v>1979</v>
      </c>
      <c r="J893" s="72" t="s">
        <v>701</v>
      </c>
      <c r="K893" s="74" t="s">
        <v>702</v>
      </c>
      <c r="L893" s="75" t="s">
        <v>25</v>
      </c>
    </row>
    <row r="894" spans="1:12" x14ac:dyDescent="0.3">
      <c r="A894" s="71">
        <v>2017</v>
      </c>
      <c r="B894" s="72" t="s">
        <v>1958</v>
      </c>
      <c r="C894" s="72" t="s">
        <v>385</v>
      </c>
      <c r="D894" s="73" t="s">
        <v>97</v>
      </c>
      <c r="E894" s="72" t="s">
        <v>98</v>
      </c>
      <c r="F894" s="72" t="s">
        <v>210</v>
      </c>
      <c r="G894" s="73" t="s">
        <v>568</v>
      </c>
      <c r="H894" s="73" t="s">
        <v>569</v>
      </c>
      <c r="I894" s="72">
        <v>1980</v>
      </c>
      <c r="J894" s="72" t="s">
        <v>128</v>
      </c>
      <c r="K894" s="74" t="s">
        <v>570</v>
      </c>
      <c r="L894" s="75" t="s">
        <v>25</v>
      </c>
    </row>
    <row r="895" spans="1:12" x14ac:dyDescent="0.3">
      <c r="A895" s="71">
        <v>2017</v>
      </c>
      <c r="B895" s="72" t="s">
        <v>1958</v>
      </c>
      <c r="C895" s="72" t="s">
        <v>590</v>
      </c>
      <c r="D895" s="73" t="s">
        <v>97</v>
      </c>
      <c r="E895" s="72" t="s">
        <v>98</v>
      </c>
      <c r="F895" s="72" t="s">
        <v>210</v>
      </c>
      <c r="G895" s="176" t="s">
        <v>568</v>
      </c>
      <c r="H895" s="176" t="s">
        <v>569</v>
      </c>
      <c r="I895" s="72">
        <v>1980</v>
      </c>
      <c r="J895" s="72" t="s">
        <v>701</v>
      </c>
      <c r="K895" s="74" t="s">
        <v>702</v>
      </c>
      <c r="L895" s="75" t="s">
        <v>25</v>
      </c>
    </row>
    <row r="896" spans="1:12" x14ac:dyDescent="0.3">
      <c r="A896" s="71">
        <v>2017</v>
      </c>
      <c r="B896" s="72" t="s">
        <v>1958</v>
      </c>
      <c r="C896" s="72" t="s">
        <v>590</v>
      </c>
      <c r="D896" s="73" t="s">
        <v>97</v>
      </c>
      <c r="E896" s="72" t="s">
        <v>98</v>
      </c>
      <c r="F896" s="72" t="s">
        <v>228</v>
      </c>
      <c r="G896" s="73" t="s">
        <v>611</v>
      </c>
      <c r="H896" s="73" t="s">
        <v>612</v>
      </c>
      <c r="I896" s="72">
        <v>1976</v>
      </c>
      <c r="J896" s="72" t="s">
        <v>701</v>
      </c>
      <c r="K896" s="74" t="s">
        <v>703</v>
      </c>
      <c r="L896" s="75" t="s">
        <v>25</v>
      </c>
    </row>
    <row r="897" spans="1:12" x14ac:dyDescent="0.3">
      <c r="A897" s="71">
        <v>2017</v>
      </c>
      <c r="B897" s="72" t="s">
        <v>1958</v>
      </c>
      <c r="C897" s="72" t="s">
        <v>375</v>
      </c>
      <c r="D897" s="73" t="s">
        <v>97</v>
      </c>
      <c r="E897" s="72" t="s">
        <v>98</v>
      </c>
      <c r="F897" s="72" t="s">
        <v>228</v>
      </c>
      <c r="G897" s="73" t="s">
        <v>611</v>
      </c>
      <c r="H897" s="73" t="s">
        <v>612</v>
      </c>
      <c r="I897" s="72">
        <v>1976</v>
      </c>
      <c r="J897" s="72" t="s">
        <v>621</v>
      </c>
      <c r="K897" s="74" t="s">
        <v>623</v>
      </c>
      <c r="L897" s="75" t="s">
        <v>19</v>
      </c>
    </row>
    <row r="898" spans="1:12" x14ac:dyDescent="0.3">
      <c r="A898" s="71">
        <v>2017</v>
      </c>
      <c r="B898" s="72" t="s">
        <v>1958</v>
      </c>
      <c r="C898" s="72" t="s">
        <v>590</v>
      </c>
      <c r="D898" s="73" t="s">
        <v>97</v>
      </c>
      <c r="E898" s="72" t="s">
        <v>98</v>
      </c>
      <c r="F898" s="72" t="s">
        <v>228</v>
      </c>
      <c r="G898" s="73" t="s">
        <v>611</v>
      </c>
      <c r="H898" s="73" t="s">
        <v>612</v>
      </c>
      <c r="I898" s="72">
        <v>1976</v>
      </c>
      <c r="J898" s="72" t="s">
        <v>609</v>
      </c>
      <c r="K898" s="74" t="s">
        <v>613</v>
      </c>
      <c r="L898" s="75" t="s">
        <v>19</v>
      </c>
    </row>
    <row r="899" spans="1:12" x14ac:dyDescent="0.3">
      <c r="A899" s="71">
        <v>2017</v>
      </c>
      <c r="B899" s="72" t="s">
        <v>1958</v>
      </c>
      <c r="C899" s="72" t="s">
        <v>393</v>
      </c>
      <c r="D899" s="73" t="s">
        <v>97</v>
      </c>
      <c r="E899" s="72" t="s">
        <v>98</v>
      </c>
      <c r="F899" s="72" t="s">
        <v>228</v>
      </c>
      <c r="G899" s="73" t="s">
        <v>411</v>
      </c>
      <c r="H899" s="73" t="s">
        <v>244</v>
      </c>
      <c r="I899" s="72">
        <v>1974</v>
      </c>
      <c r="J899" s="72" t="s">
        <v>415</v>
      </c>
      <c r="K899" s="74" t="s">
        <v>555</v>
      </c>
      <c r="L899" s="75" t="s">
        <v>19</v>
      </c>
    </row>
    <row r="900" spans="1:12" x14ac:dyDescent="0.3">
      <c r="A900" s="71">
        <v>2017</v>
      </c>
      <c r="B900" s="72" t="s">
        <v>1958</v>
      </c>
      <c r="C900" s="72" t="s">
        <v>375</v>
      </c>
      <c r="D900" s="73" t="s">
        <v>97</v>
      </c>
      <c r="E900" s="72" t="s">
        <v>98</v>
      </c>
      <c r="F900" s="72" t="s">
        <v>228</v>
      </c>
      <c r="G900" s="73" t="s">
        <v>211</v>
      </c>
      <c r="H900" s="73" t="s">
        <v>258</v>
      </c>
      <c r="I900" s="72">
        <v>1977</v>
      </c>
      <c r="J900" s="72" t="s">
        <v>128</v>
      </c>
      <c r="K900" s="74" t="s">
        <v>571</v>
      </c>
      <c r="L900" s="75" t="s">
        <v>29</v>
      </c>
    </row>
    <row r="901" spans="1:12" x14ac:dyDescent="0.3">
      <c r="A901" s="71">
        <v>2017</v>
      </c>
      <c r="B901" s="72" t="s">
        <v>1958</v>
      </c>
      <c r="C901" s="72" t="s">
        <v>393</v>
      </c>
      <c r="D901" s="73" t="s">
        <v>97</v>
      </c>
      <c r="E901" s="72" t="s">
        <v>98</v>
      </c>
      <c r="F901" s="72" t="s">
        <v>228</v>
      </c>
      <c r="G901" s="73" t="s">
        <v>564</v>
      </c>
      <c r="H901" s="73" t="s">
        <v>197</v>
      </c>
      <c r="I901" s="72">
        <v>1975</v>
      </c>
      <c r="J901" s="72" t="s">
        <v>24</v>
      </c>
      <c r="K901" s="74" t="s">
        <v>565</v>
      </c>
      <c r="L901" s="75" t="s">
        <v>29</v>
      </c>
    </row>
    <row r="902" spans="1:12" x14ac:dyDescent="0.3">
      <c r="A902" s="71">
        <v>2017</v>
      </c>
      <c r="B902" s="72" t="s">
        <v>1958</v>
      </c>
      <c r="C902" s="72" t="s">
        <v>590</v>
      </c>
      <c r="D902" s="73" t="s">
        <v>97</v>
      </c>
      <c r="E902" s="72" t="s">
        <v>98</v>
      </c>
      <c r="F902" s="72" t="s">
        <v>228</v>
      </c>
      <c r="G902" s="176" t="s">
        <v>1986</v>
      </c>
      <c r="H902" s="176" t="s">
        <v>261</v>
      </c>
      <c r="I902" s="72">
        <v>1977</v>
      </c>
      <c r="J902" s="72" t="s">
        <v>701</v>
      </c>
      <c r="K902" s="74" t="s">
        <v>703</v>
      </c>
      <c r="L902" s="75" t="s">
        <v>25</v>
      </c>
    </row>
    <row r="903" spans="1:12" x14ac:dyDescent="0.3">
      <c r="A903" s="71">
        <v>2017</v>
      </c>
      <c r="B903" s="72" t="s">
        <v>1958</v>
      </c>
      <c r="C903" s="72" t="s">
        <v>590</v>
      </c>
      <c r="D903" s="73" t="s">
        <v>97</v>
      </c>
      <c r="E903" s="72" t="s">
        <v>98</v>
      </c>
      <c r="F903" s="72" t="s">
        <v>228</v>
      </c>
      <c r="G903" s="176" t="s">
        <v>296</v>
      </c>
      <c r="H903" s="176" t="s">
        <v>1985</v>
      </c>
      <c r="I903" s="72">
        <v>1976</v>
      </c>
      <c r="J903" s="72" t="s">
        <v>701</v>
      </c>
      <c r="K903" s="74" t="s">
        <v>703</v>
      </c>
      <c r="L903" s="75" t="s">
        <v>25</v>
      </c>
    </row>
    <row r="904" spans="1:12" x14ac:dyDescent="0.3">
      <c r="A904" s="71">
        <v>2017</v>
      </c>
      <c r="B904" s="72" t="s">
        <v>1958</v>
      </c>
      <c r="C904" s="72" t="s">
        <v>590</v>
      </c>
      <c r="D904" s="73" t="s">
        <v>97</v>
      </c>
      <c r="E904" s="72" t="s">
        <v>98</v>
      </c>
      <c r="F904" s="72" t="s">
        <v>228</v>
      </c>
      <c r="G904" s="73" t="s">
        <v>229</v>
      </c>
      <c r="H904" s="73" t="s">
        <v>552</v>
      </c>
      <c r="I904" s="72">
        <v>1975</v>
      </c>
      <c r="J904" s="72" t="s">
        <v>102</v>
      </c>
      <c r="K904" s="74" t="s">
        <v>553</v>
      </c>
      <c r="L904" s="75" t="s">
        <v>29</v>
      </c>
    </row>
    <row r="905" spans="1:12" x14ac:dyDescent="0.3">
      <c r="A905" s="71">
        <v>2017</v>
      </c>
      <c r="B905" s="72" t="s">
        <v>1958</v>
      </c>
      <c r="C905" s="72" t="s">
        <v>385</v>
      </c>
      <c r="D905" s="73" t="s">
        <v>97</v>
      </c>
      <c r="E905" s="72" t="s">
        <v>98</v>
      </c>
      <c r="F905" s="72" t="s">
        <v>228</v>
      </c>
      <c r="G905" s="73" t="s">
        <v>591</v>
      </c>
      <c r="H905" s="73" t="s">
        <v>592</v>
      </c>
      <c r="I905" s="72">
        <v>1976</v>
      </c>
      <c r="J905" s="72" t="s">
        <v>93</v>
      </c>
      <c r="K905" s="74" t="s">
        <v>593</v>
      </c>
      <c r="L905" s="75" t="s">
        <v>29</v>
      </c>
    </row>
    <row r="906" spans="1:12" x14ac:dyDescent="0.3">
      <c r="A906" s="71">
        <v>2017</v>
      </c>
      <c r="B906" s="72" t="s">
        <v>1958</v>
      </c>
      <c r="C906" s="72" t="s">
        <v>590</v>
      </c>
      <c r="D906" s="73" t="s">
        <v>97</v>
      </c>
      <c r="E906" s="72" t="s">
        <v>98</v>
      </c>
      <c r="F906" s="72" t="s">
        <v>256</v>
      </c>
      <c r="G906" s="73" t="s">
        <v>585</v>
      </c>
      <c r="H906" s="73" t="s">
        <v>261</v>
      </c>
      <c r="I906" s="72">
        <v>1968</v>
      </c>
      <c r="J906" s="72" t="s">
        <v>28</v>
      </c>
      <c r="K906" s="74" t="s">
        <v>283</v>
      </c>
      <c r="L906" s="75" t="s">
        <v>29</v>
      </c>
    </row>
    <row r="907" spans="1:12" x14ac:dyDescent="0.3">
      <c r="A907" s="71">
        <v>2017</v>
      </c>
      <c r="B907" s="72" t="s">
        <v>1958</v>
      </c>
      <c r="C907" s="72" t="s">
        <v>590</v>
      </c>
      <c r="D907" s="73" t="s">
        <v>97</v>
      </c>
      <c r="E907" s="72" t="s">
        <v>98</v>
      </c>
      <c r="F907" s="72" t="s">
        <v>256</v>
      </c>
      <c r="G907" s="176" t="s">
        <v>1965</v>
      </c>
      <c r="H907" s="176" t="s">
        <v>197</v>
      </c>
      <c r="I907" s="72">
        <v>1967</v>
      </c>
      <c r="J907" s="72" t="s">
        <v>701</v>
      </c>
      <c r="K907" s="74" t="s">
        <v>704</v>
      </c>
      <c r="L907" s="75" t="s">
        <v>29</v>
      </c>
    </row>
    <row r="908" spans="1:12" x14ac:dyDescent="0.3">
      <c r="A908" s="71">
        <v>2017</v>
      </c>
      <c r="B908" s="72" t="s">
        <v>1958</v>
      </c>
      <c r="C908" s="72" t="s">
        <v>590</v>
      </c>
      <c r="D908" s="73" t="s">
        <v>97</v>
      </c>
      <c r="E908" s="72" t="s">
        <v>98</v>
      </c>
      <c r="F908" s="72" t="s">
        <v>256</v>
      </c>
      <c r="G908" s="176" t="s">
        <v>1967</v>
      </c>
      <c r="H908" s="176" t="s">
        <v>1966</v>
      </c>
      <c r="I908" s="176">
        <v>1971</v>
      </c>
      <c r="J908" s="72" t="s">
        <v>701</v>
      </c>
      <c r="K908" s="74" t="s">
        <v>704</v>
      </c>
      <c r="L908" s="75" t="s">
        <v>29</v>
      </c>
    </row>
    <row r="909" spans="1:12" x14ac:dyDescent="0.3">
      <c r="A909" s="71">
        <v>2017</v>
      </c>
      <c r="B909" s="72" t="s">
        <v>1958</v>
      </c>
      <c r="C909" s="72" t="s">
        <v>380</v>
      </c>
      <c r="D909" s="73" t="s">
        <v>97</v>
      </c>
      <c r="E909" s="72" t="s">
        <v>98</v>
      </c>
      <c r="F909" s="72" t="s">
        <v>256</v>
      </c>
      <c r="G909" s="73" t="s">
        <v>574</v>
      </c>
      <c r="H909" s="73" t="s">
        <v>573</v>
      </c>
      <c r="I909" s="72">
        <v>1971</v>
      </c>
      <c r="J909" s="72" t="s">
        <v>128</v>
      </c>
      <c r="K909" s="74" t="s">
        <v>575</v>
      </c>
      <c r="L909" s="75" t="s">
        <v>29</v>
      </c>
    </row>
    <row r="910" spans="1:12" x14ac:dyDescent="0.3">
      <c r="A910" s="71">
        <v>2017</v>
      </c>
      <c r="B910" s="72" t="s">
        <v>1958</v>
      </c>
      <c r="C910" s="72" t="s">
        <v>590</v>
      </c>
      <c r="D910" s="73" t="s">
        <v>97</v>
      </c>
      <c r="E910" s="72" t="s">
        <v>98</v>
      </c>
      <c r="F910" s="72" t="s">
        <v>256</v>
      </c>
      <c r="G910" s="73" t="s">
        <v>574</v>
      </c>
      <c r="H910" s="73" t="s">
        <v>573</v>
      </c>
      <c r="I910" s="72">
        <v>1971</v>
      </c>
      <c r="J910" s="72" t="s">
        <v>701</v>
      </c>
      <c r="K910" s="74" t="s">
        <v>704</v>
      </c>
      <c r="L910" s="75" t="s">
        <v>29</v>
      </c>
    </row>
    <row r="911" spans="1:12" x14ac:dyDescent="0.3">
      <c r="A911" s="71">
        <v>2017</v>
      </c>
      <c r="B911" s="72" t="s">
        <v>1958</v>
      </c>
      <c r="C911" s="72" t="s">
        <v>590</v>
      </c>
      <c r="D911" s="73" t="s">
        <v>97</v>
      </c>
      <c r="E911" s="72" t="s">
        <v>98</v>
      </c>
      <c r="F911" s="72" t="s">
        <v>73</v>
      </c>
      <c r="G911" s="176" t="s">
        <v>1989</v>
      </c>
      <c r="H911" s="176" t="s">
        <v>163</v>
      </c>
      <c r="I911" s="72">
        <v>1966</v>
      </c>
      <c r="J911" s="72" t="s">
        <v>701</v>
      </c>
      <c r="K911" s="74" t="s">
        <v>705</v>
      </c>
      <c r="L911" s="75" t="s">
        <v>25</v>
      </c>
    </row>
    <row r="912" spans="1:12" x14ac:dyDescent="0.3">
      <c r="A912" s="71">
        <v>2017</v>
      </c>
      <c r="B912" s="72" t="s">
        <v>1958</v>
      </c>
      <c r="C912" s="72" t="s">
        <v>590</v>
      </c>
      <c r="D912" s="73" t="s">
        <v>97</v>
      </c>
      <c r="E912" s="72" t="s">
        <v>98</v>
      </c>
      <c r="F912" s="72" t="s">
        <v>73</v>
      </c>
      <c r="G912" s="73" t="s">
        <v>251</v>
      </c>
      <c r="H912" s="73" t="s">
        <v>252</v>
      </c>
      <c r="I912" s="72">
        <v>1964</v>
      </c>
      <c r="J912" s="72" t="s">
        <v>701</v>
      </c>
      <c r="K912" s="74" t="s">
        <v>705</v>
      </c>
      <c r="L912" s="75" t="s">
        <v>25</v>
      </c>
    </row>
    <row r="913" spans="1:12" x14ac:dyDescent="0.3">
      <c r="A913" s="71">
        <v>2017</v>
      </c>
      <c r="B913" s="72" t="s">
        <v>1958</v>
      </c>
      <c r="C913" s="72" t="s">
        <v>590</v>
      </c>
      <c r="D913" s="73" t="s">
        <v>97</v>
      </c>
      <c r="E913" s="72" t="s">
        <v>98</v>
      </c>
      <c r="F913" s="72" t="s">
        <v>73</v>
      </c>
      <c r="G913" s="73" t="s">
        <v>597</v>
      </c>
      <c r="H913" s="73" t="s">
        <v>598</v>
      </c>
      <c r="I913" s="72">
        <v>1966</v>
      </c>
      <c r="J913" s="72" t="s">
        <v>30</v>
      </c>
      <c r="K913" s="74" t="s">
        <v>605</v>
      </c>
      <c r="L913" s="75" t="s">
        <v>29</v>
      </c>
    </row>
    <row r="914" spans="1:12" x14ac:dyDescent="0.3">
      <c r="A914" s="71">
        <v>2017</v>
      </c>
      <c r="B914" s="72" t="s">
        <v>1958</v>
      </c>
      <c r="C914" s="72" t="s">
        <v>561</v>
      </c>
      <c r="D914" s="73" t="s">
        <v>97</v>
      </c>
      <c r="E914" s="72" t="s">
        <v>98</v>
      </c>
      <c r="F914" s="72" t="s">
        <v>73</v>
      </c>
      <c r="G914" s="73" t="s">
        <v>597</v>
      </c>
      <c r="H914" s="73" t="s">
        <v>598</v>
      </c>
      <c r="I914" s="72">
        <v>1966</v>
      </c>
      <c r="J914" s="72" t="s">
        <v>44</v>
      </c>
      <c r="K914" s="74" t="s">
        <v>696</v>
      </c>
      <c r="L914" s="75" t="s">
        <v>25</v>
      </c>
    </row>
    <row r="915" spans="1:12" x14ac:dyDescent="0.3">
      <c r="A915" s="71">
        <v>2017</v>
      </c>
      <c r="B915" s="72" t="s">
        <v>1958</v>
      </c>
      <c r="C915" s="72" t="s">
        <v>590</v>
      </c>
      <c r="D915" s="73" t="s">
        <v>97</v>
      </c>
      <c r="E915" s="72" t="s">
        <v>98</v>
      </c>
      <c r="F915" s="72" t="s">
        <v>73</v>
      </c>
      <c r="G915" s="73" t="s">
        <v>597</v>
      </c>
      <c r="H915" s="73" t="s">
        <v>598</v>
      </c>
      <c r="I915" s="72">
        <v>1966</v>
      </c>
      <c r="J915" s="72" t="s">
        <v>37</v>
      </c>
      <c r="K915" s="74" t="s">
        <v>599</v>
      </c>
      <c r="L915" s="75" t="s">
        <v>19</v>
      </c>
    </row>
    <row r="916" spans="1:12" x14ac:dyDescent="0.3">
      <c r="A916" s="71">
        <v>2017</v>
      </c>
      <c r="B916" s="72" t="s">
        <v>1958</v>
      </c>
      <c r="C916" s="72" t="s">
        <v>393</v>
      </c>
      <c r="D916" s="73" t="s">
        <v>97</v>
      </c>
      <c r="E916" s="72" t="s">
        <v>98</v>
      </c>
      <c r="F916" s="72" t="s">
        <v>73</v>
      </c>
      <c r="G916" s="73" t="s">
        <v>597</v>
      </c>
      <c r="H916" s="73" t="s">
        <v>598</v>
      </c>
      <c r="I916" s="72">
        <v>1966</v>
      </c>
      <c r="J916" s="72" t="s">
        <v>199</v>
      </c>
      <c r="K916" s="74" t="s">
        <v>604</v>
      </c>
      <c r="L916" s="75" t="s">
        <v>19</v>
      </c>
    </row>
    <row r="917" spans="1:12" x14ac:dyDescent="0.3">
      <c r="A917" s="71">
        <v>2017</v>
      </c>
      <c r="B917" s="72" t="s">
        <v>1958</v>
      </c>
      <c r="C917" s="72" t="s">
        <v>590</v>
      </c>
      <c r="D917" s="73" t="s">
        <v>97</v>
      </c>
      <c r="E917" s="72" t="s">
        <v>98</v>
      </c>
      <c r="F917" s="72" t="s">
        <v>73</v>
      </c>
      <c r="G917" s="176" t="s">
        <v>1988</v>
      </c>
      <c r="H917" s="176" t="s">
        <v>1987</v>
      </c>
      <c r="I917" s="72">
        <v>1965</v>
      </c>
      <c r="J917" s="72" t="s">
        <v>701</v>
      </c>
      <c r="K917" s="74" t="s">
        <v>705</v>
      </c>
      <c r="L917" s="75" t="s">
        <v>25</v>
      </c>
    </row>
    <row r="918" spans="1:12" x14ac:dyDescent="0.3">
      <c r="A918" s="71">
        <v>2017</v>
      </c>
      <c r="B918" s="72" t="s">
        <v>1958</v>
      </c>
      <c r="C918" s="72" t="s">
        <v>393</v>
      </c>
      <c r="D918" s="73" t="s">
        <v>97</v>
      </c>
      <c r="E918" s="72" t="s">
        <v>98</v>
      </c>
      <c r="F918" s="72" t="s">
        <v>73</v>
      </c>
      <c r="G918" s="73" t="s">
        <v>247</v>
      </c>
      <c r="H918" s="73" t="s">
        <v>248</v>
      </c>
      <c r="I918" s="72">
        <v>1966</v>
      </c>
      <c r="J918" s="72" t="s">
        <v>245</v>
      </c>
      <c r="K918" s="74" t="s">
        <v>580</v>
      </c>
      <c r="L918" s="75" t="s">
        <v>29</v>
      </c>
    </row>
    <row r="919" spans="1:12" x14ac:dyDescent="0.3">
      <c r="A919" s="71">
        <v>2017</v>
      </c>
      <c r="B919" s="72" t="s">
        <v>1958</v>
      </c>
      <c r="C919" s="72" t="s">
        <v>590</v>
      </c>
      <c r="D919" s="73" t="s">
        <v>97</v>
      </c>
      <c r="E919" s="72" t="s">
        <v>98</v>
      </c>
      <c r="F919" s="72" t="s">
        <v>73</v>
      </c>
      <c r="G919" s="73" t="s">
        <v>556</v>
      </c>
      <c r="H919" s="73" t="s">
        <v>557</v>
      </c>
      <c r="I919" s="72">
        <v>1967</v>
      </c>
      <c r="J919" s="72" t="s">
        <v>415</v>
      </c>
      <c r="K919" s="74" t="s">
        <v>558</v>
      </c>
      <c r="L919" s="75" t="s">
        <v>19</v>
      </c>
    </row>
    <row r="920" spans="1:12" x14ac:dyDescent="0.3">
      <c r="A920" s="71">
        <v>2017</v>
      </c>
      <c r="B920" s="72" t="s">
        <v>1958</v>
      </c>
      <c r="C920" s="72" t="s">
        <v>590</v>
      </c>
      <c r="D920" s="73" t="s">
        <v>97</v>
      </c>
      <c r="E920" s="72" t="s">
        <v>98</v>
      </c>
      <c r="F920" s="72" t="s">
        <v>47</v>
      </c>
      <c r="G920" s="176" t="s">
        <v>1080</v>
      </c>
      <c r="H920" s="176" t="s">
        <v>1081</v>
      </c>
      <c r="I920" s="72">
        <v>1961</v>
      </c>
      <c r="J920" s="72" t="s">
        <v>701</v>
      </c>
      <c r="K920" s="74" t="s">
        <v>706</v>
      </c>
      <c r="L920" s="75" t="s">
        <v>19</v>
      </c>
    </row>
    <row r="921" spans="1:12" x14ac:dyDescent="0.3">
      <c r="A921" s="71">
        <v>2017</v>
      </c>
      <c r="B921" s="72" t="s">
        <v>1958</v>
      </c>
      <c r="C921" s="72" t="s">
        <v>561</v>
      </c>
      <c r="D921" s="73" t="s">
        <v>97</v>
      </c>
      <c r="E921" s="72" t="s">
        <v>98</v>
      </c>
      <c r="F921" s="72" t="s">
        <v>47</v>
      </c>
      <c r="G921" s="73" t="s">
        <v>572</v>
      </c>
      <c r="H921" s="73" t="s">
        <v>244</v>
      </c>
      <c r="I921" s="72">
        <v>1961</v>
      </c>
      <c r="J921" s="72" t="s">
        <v>128</v>
      </c>
      <c r="K921" s="74" t="s">
        <v>576</v>
      </c>
      <c r="L921" s="75" t="s">
        <v>29</v>
      </c>
    </row>
    <row r="922" spans="1:12" x14ac:dyDescent="0.3">
      <c r="A922" s="71">
        <v>2017</v>
      </c>
      <c r="B922" s="72" t="s">
        <v>1958</v>
      </c>
      <c r="C922" s="72" t="s">
        <v>590</v>
      </c>
      <c r="D922" s="73" t="s">
        <v>97</v>
      </c>
      <c r="E922" s="72" t="s">
        <v>98</v>
      </c>
      <c r="F922" s="72" t="s">
        <v>47</v>
      </c>
      <c r="G922" s="176" t="s">
        <v>1991</v>
      </c>
      <c r="H922" s="176" t="s">
        <v>1990</v>
      </c>
      <c r="I922" s="72">
        <v>1961</v>
      </c>
      <c r="J922" s="72" t="s">
        <v>701</v>
      </c>
      <c r="K922" s="74" t="s">
        <v>706</v>
      </c>
      <c r="L922" s="75" t="s">
        <v>19</v>
      </c>
    </row>
    <row r="923" spans="1:12" x14ac:dyDescent="0.3">
      <c r="A923" s="71">
        <v>2017</v>
      </c>
      <c r="B923" s="72" t="s">
        <v>1958</v>
      </c>
      <c r="C923" s="72" t="s">
        <v>590</v>
      </c>
      <c r="D923" s="73" t="s">
        <v>97</v>
      </c>
      <c r="E923" s="72" t="s">
        <v>98</v>
      </c>
      <c r="F923" s="72" t="s">
        <v>47</v>
      </c>
      <c r="G923" s="73" t="s">
        <v>260</v>
      </c>
      <c r="H923" s="73" t="s">
        <v>1992</v>
      </c>
      <c r="I923" s="72">
        <v>1958</v>
      </c>
      <c r="J923" s="72" t="s">
        <v>701</v>
      </c>
      <c r="K923" s="74" t="s">
        <v>706</v>
      </c>
      <c r="L923" s="75" t="s">
        <v>19</v>
      </c>
    </row>
    <row r="924" spans="1:12" x14ac:dyDescent="0.3">
      <c r="A924" s="71">
        <v>2017</v>
      </c>
      <c r="B924" s="72" t="s">
        <v>1958</v>
      </c>
      <c r="C924" s="72" t="s">
        <v>393</v>
      </c>
      <c r="D924" s="73" t="s">
        <v>97</v>
      </c>
      <c r="E924" s="72" t="s">
        <v>98</v>
      </c>
      <c r="F924" s="72" t="s">
        <v>47</v>
      </c>
      <c r="G924" s="73" t="s">
        <v>314</v>
      </c>
      <c r="H924" s="73" t="s">
        <v>14</v>
      </c>
      <c r="I924" s="72">
        <v>1960</v>
      </c>
      <c r="J924" s="72" t="s">
        <v>177</v>
      </c>
      <c r="K924" s="74" t="s">
        <v>596</v>
      </c>
      <c r="L924" s="75" t="s">
        <v>29</v>
      </c>
    </row>
    <row r="925" spans="1:12" x14ac:dyDescent="0.3">
      <c r="A925" s="71">
        <v>2017</v>
      </c>
      <c r="B925" s="72" t="s">
        <v>1958</v>
      </c>
      <c r="C925" s="72" t="s">
        <v>590</v>
      </c>
      <c r="D925" s="73" t="s">
        <v>97</v>
      </c>
      <c r="E925" s="72" t="s">
        <v>98</v>
      </c>
      <c r="F925" s="72" t="s">
        <v>47</v>
      </c>
      <c r="G925" s="73" t="s">
        <v>314</v>
      </c>
      <c r="H925" s="73" t="s">
        <v>14</v>
      </c>
      <c r="I925" s="72">
        <v>1960</v>
      </c>
      <c r="J925" s="72" t="s">
        <v>37</v>
      </c>
      <c r="K925" s="74" t="s">
        <v>601</v>
      </c>
      <c r="L925" s="75" t="s">
        <v>25</v>
      </c>
    </row>
    <row r="926" spans="1:12" x14ac:dyDescent="0.3">
      <c r="A926" s="71">
        <v>2017</v>
      </c>
      <c r="B926" s="72" t="s">
        <v>1958</v>
      </c>
      <c r="C926" s="72" t="s">
        <v>377</v>
      </c>
      <c r="D926" s="73" t="s">
        <v>97</v>
      </c>
      <c r="E926" s="72" t="s">
        <v>98</v>
      </c>
      <c r="F926" s="72" t="s">
        <v>47</v>
      </c>
      <c r="G926" s="73" t="s">
        <v>314</v>
      </c>
      <c r="H926" s="73" t="s">
        <v>14</v>
      </c>
      <c r="I926" s="72">
        <v>1960</v>
      </c>
      <c r="J926" s="72" t="s">
        <v>44</v>
      </c>
      <c r="K926" s="74" t="s">
        <v>697</v>
      </c>
      <c r="L926" s="75" t="s">
        <v>25</v>
      </c>
    </row>
    <row r="927" spans="1:12" x14ac:dyDescent="0.3">
      <c r="A927" s="71">
        <v>2017</v>
      </c>
      <c r="B927" s="72" t="s">
        <v>1958</v>
      </c>
      <c r="C927" s="72" t="s">
        <v>590</v>
      </c>
      <c r="D927" s="73" t="s">
        <v>97</v>
      </c>
      <c r="E927" s="72" t="s">
        <v>98</v>
      </c>
      <c r="F927" s="72" t="s">
        <v>80</v>
      </c>
      <c r="G927" s="73" t="s">
        <v>300</v>
      </c>
      <c r="H927" s="73" t="s">
        <v>566</v>
      </c>
      <c r="I927" s="72">
        <v>1956</v>
      </c>
      <c r="J927" s="72" t="s">
        <v>24</v>
      </c>
      <c r="K927" s="74" t="s">
        <v>567</v>
      </c>
      <c r="L927" s="75" t="s">
        <v>29</v>
      </c>
    </row>
    <row r="928" spans="1:12" x14ac:dyDescent="0.3">
      <c r="A928" s="71">
        <v>2017</v>
      </c>
      <c r="B928" s="72" t="s">
        <v>1958</v>
      </c>
      <c r="C928" s="72" t="s">
        <v>393</v>
      </c>
      <c r="D928" s="73" t="s">
        <v>97</v>
      </c>
      <c r="E928" s="72" t="s">
        <v>98</v>
      </c>
      <c r="F928" s="72" t="s">
        <v>80</v>
      </c>
      <c r="G928" s="73" t="s">
        <v>606</v>
      </c>
      <c r="H928" s="73" t="s">
        <v>607</v>
      </c>
      <c r="I928" s="72">
        <v>1955</v>
      </c>
      <c r="J928" s="72" t="s">
        <v>39</v>
      </c>
      <c r="K928" s="74" t="s">
        <v>608</v>
      </c>
      <c r="L928" s="75" t="s">
        <v>29</v>
      </c>
    </row>
    <row r="929" spans="1:12" x14ac:dyDescent="0.3">
      <c r="A929" s="71">
        <v>2017</v>
      </c>
      <c r="B929" s="72" t="s">
        <v>1958</v>
      </c>
      <c r="C929" s="72" t="s">
        <v>377</v>
      </c>
      <c r="D929" s="73" t="s">
        <v>97</v>
      </c>
      <c r="E929" s="72" t="s">
        <v>98</v>
      </c>
      <c r="F929" s="72" t="s">
        <v>82</v>
      </c>
      <c r="G929" s="73" t="s">
        <v>611</v>
      </c>
      <c r="H929" s="73" t="s">
        <v>614</v>
      </c>
      <c r="I929" s="72">
        <v>1949</v>
      </c>
      <c r="J929" s="72" t="s">
        <v>609</v>
      </c>
      <c r="K929" s="74" t="s">
        <v>615</v>
      </c>
      <c r="L929" s="75" t="s">
        <v>19</v>
      </c>
    </row>
    <row r="930" spans="1:12" x14ac:dyDescent="0.3">
      <c r="A930" s="71">
        <v>2017</v>
      </c>
      <c r="B930" s="72" t="s">
        <v>1958</v>
      </c>
      <c r="C930" s="72" t="s">
        <v>377</v>
      </c>
      <c r="D930" s="73" t="s">
        <v>97</v>
      </c>
      <c r="E930" s="72" t="s">
        <v>98</v>
      </c>
      <c r="F930" s="72" t="s">
        <v>82</v>
      </c>
      <c r="G930" s="73" t="s">
        <v>1993</v>
      </c>
      <c r="H930" s="73" t="s">
        <v>616</v>
      </c>
      <c r="I930" s="72">
        <v>1951</v>
      </c>
      <c r="J930" s="72" t="s">
        <v>609</v>
      </c>
      <c r="K930" s="74" t="s">
        <v>617</v>
      </c>
      <c r="L930" s="75" t="s">
        <v>29</v>
      </c>
    </row>
    <row r="931" spans="1:12" x14ac:dyDescent="0.3">
      <c r="A931" s="71">
        <v>2017</v>
      </c>
      <c r="B931" s="72" t="s">
        <v>1958</v>
      </c>
      <c r="C931" s="72" t="s">
        <v>380</v>
      </c>
      <c r="D931" s="73" t="s">
        <v>97</v>
      </c>
      <c r="E931" s="72" t="s">
        <v>98</v>
      </c>
      <c r="F931" s="72" t="s">
        <v>82</v>
      </c>
      <c r="G931" s="73" t="s">
        <v>581</v>
      </c>
      <c r="H931" s="73" t="s">
        <v>582</v>
      </c>
      <c r="I931" s="72">
        <v>1950</v>
      </c>
      <c r="J931" s="72" t="s">
        <v>130</v>
      </c>
      <c r="K931" s="74" t="s">
        <v>583</v>
      </c>
      <c r="L931" s="75" t="s">
        <v>19</v>
      </c>
    </row>
    <row r="932" spans="1:12" x14ac:dyDescent="0.3">
      <c r="A932" s="71">
        <v>2017</v>
      </c>
      <c r="B932" s="72" t="s">
        <v>1958</v>
      </c>
      <c r="C932" s="72" t="s">
        <v>590</v>
      </c>
      <c r="D932" s="73" t="s">
        <v>97</v>
      </c>
      <c r="E932" s="72" t="s">
        <v>98</v>
      </c>
      <c r="F932" s="72" t="s">
        <v>82</v>
      </c>
      <c r="G932" s="73" t="s">
        <v>559</v>
      </c>
      <c r="H932" s="73" t="s">
        <v>75</v>
      </c>
      <c r="I932" s="72">
        <v>1949</v>
      </c>
      <c r="J932" s="72" t="s">
        <v>22</v>
      </c>
      <c r="K932" s="74" t="s">
        <v>560</v>
      </c>
      <c r="L932" s="75" t="s">
        <v>29</v>
      </c>
    </row>
    <row r="933" spans="1:12" x14ac:dyDescent="0.3">
      <c r="A933" s="71">
        <v>2017</v>
      </c>
      <c r="B933" s="72" t="s">
        <v>1958</v>
      </c>
      <c r="C933" s="72" t="s">
        <v>377</v>
      </c>
      <c r="D933" s="73" t="s">
        <v>97</v>
      </c>
      <c r="E933" s="72" t="s">
        <v>98</v>
      </c>
      <c r="F933" s="72" t="s">
        <v>284</v>
      </c>
      <c r="G933" s="73" t="s">
        <v>589</v>
      </c>
      <c r="H933" s="73" t="s">
        <v>52</v>
      </c>
      <c r="I933" s="72">
        <v>1946</v>
      </c>
      <c r="J933" s="72" t="s">
        <v>175</v>
      </c>
      <c r="K933" s="74" t="s">
        <v>493</v>
      </c>
      <c r="L933" s="75" t="s">
        <v>19</v>
      </c>
    </row>
    <row r="934" spans="1:12" x14ac:dyDescent="0.3">
      <c r="A934" s="71">
        <v>2017</v>
      </c>
      <c r="B934" s="72" t="s">
        <v>1958</v>
      </c>
      <c r="C934" s="72" t="s">
        <v>590</v>
      </c>
      <c r="D934" s="73" t="s">
        <v>97</v>
      </c>
      <c r="E934" s="72" t="s">
        <v>98</v>
      </c>
      <c r="F934" s="72" t="s">
        <v>284</v>
      </c>
      <c r="G934" s="73" t="s">
        <v>577</v>
      </c>
      <c r="H934" s="73" t="s">
        <v>578</v>
      </c>
      <c r="I934" s="72">
        <v>1945</v>
      </c>
      <c r="J934" s="72" t="s">
        <v>701</v>
      </c>
      <c r="K934" s="74" t="s">
        <v>707</v>
      </c>
      <c r="L934" s="75" t="s">
        <v>29</v>
      </c>
    </row>
    <row r="935" spans="1:12" x14ac:dyDescent="0.3">
      <c r="A935" s="71">
        <v>2017</v>
      </c>
      <c r="B935" s="72" t="s">
        <v>1958</v>
      </c>
      <c r="C935" s="72" t="s">
        <v>393</v>
      </c>
      <c r="D935" s="73" t="s">
        <v>97</v>
      </c>
      <c r="E935" s="72" t="s">
        <v>98</v>
      </c>
      <c r="F935" s="72" t="s">
        <v>284</v>
      </c>
      <c r="G935" s="73" t="s">
        <v>577</v>
      </c>
      <c r="H935" s="73" t="s">
        <v>578</v>
      </c>
      <c r="I935" s="72">
        <v>1945</v>
      </c>
      <c r="J935" s="72" t="s">
        <v>128</v>
      </c>
      <c r="K935" s="74" t="s">
        <v>579</v>
      </c>
      <c r="L935" s="75" t="s">
        <v>19</v>
      </c>
    </row>
    <row r="936" spans="1:12" x14ac:dyDescent="0.3">
      <c r="A936" s="71">
        <v>2017</v>
      </c>
      <c r="B936" s="72" t="s">
        <v>1958</v>
      </c>
      <c r="C936" s="72" t="s">
        <v>590</v>
      </c>
      <c r="D936" s="73" t="s">
        <v>97</v>
      </c>
      <c r="E936" s="72" t="s">
        <v>98</v>
      </c>
      <c r="F936" s="72" t="s">
        <v>284</v>
      </c>
      <c r="G936" s="73" t="s">
        <v>1969</v>
      </c>
      <c r="H936" s="73" t="s">
        <v>1968</v>
      </c>
      <c r="I936" s="72">
        <v>1944</v>
      </c>
      <c r="J936" s="72" t="s">
        <v>701</v>
      </c>
      <c r="K936" s="74" t="s">
        <v>707</v>
      </c>
      <c r="L936" s="75" t="s">
        <v>29</v>
      </c>
    </row>
    <row r="937" spans="1:12" x14ac:dyDescent="0.3">
      <c r="A937" s="71">
        <v>2017</v>
      </c>
      <c r="B937" s="72" t="s">
        <v>1958</v>
      </c>
      <c r="C937" s="72" t="s">
        <v>590</v>
      </c>
      <c r="D937" s="73" t="s">
        <v>97</v>
      </c>
      <c r="E937" s="72" t="s">
        <v>98</v>
      </c>
      <c r="F937" s="72" t="s">
        <v>284</v>
      </c>
      <c r="G937" s="73" t="s">
        <v>247</v>
      </c>
      <c r="H937" s="73" t="s">
        <v>1970</v>
      </c>
      <c r="I937" s="72">
        <v>1946</v>
      </c>
      <c r="J937" s="72" t="s">
        <v>701</v>
      </c>
      <c r="K937" s="74" t="s">
        <v>707</v>
      </c>
      <c r="L937" s="75" t="s">
        <v>29</v>
      </c>
    </row>
    <row r="938" spans="1:12" x14ac:dyDescent="0.3">
      <c r="A938" s="71">
        <v>2017</v>
      </c>
      <c r="B938" s="72" t="s">
        <v>1958</v>
      </c>
      <c r="C938" s="72" t="s">
        <v>561</v>
      </c>
      <c r="D938" s="73" t="s">
        <v>97</v>
      </c>
      <c r="E938" s="72" t="s">
        <v>98</v>
      </c>
      <c r="F938" s="72" t="s">
        <v>284</v>
      </c>
      <c r="G938" s="73" t="s">
        <v>239</v>
      </c>
      <c r="H938" s="73" t="s">
        <v>240</v>
      </c>
      <c r="I938" s="72">
        <v>1945</v>
      </c>
      <c r="J938" s="72" t="s">
        <v>127</v>
      </c>
      <c r="K938" s="74" t="s">
        <v>584</v>
      </c>
      <c r="L938" s="75" t="s">
        <v>25</v>
      </c>
    </row>
    <row r="939" spans="1:12" x14ac:dyDescent="0.3">
      <c r="A939" s="71">
        <v>2017</v>
      </c>
      <c r="B939" s="72" t="s">
        <v>1958</v>
      </c>
      <c r="C939" s="72" t="s">
        <v>393</v>
      </c>
      <c r="D939" s="73" t="s">
        <v>97</v>
      </c>
      <c r="E939" s="72" t="s">
        <v>98</v>
      </c>
      <c r="F939" s="72" t="s">
        <v>90</v>
      </c>
      <c r="G939" s="73" t="s">
        <v>618</v>
      </c>
      <c r="H939" s="73" t="s">
        <v>619</v>
      </c>
      <c r="I939" s="72">
        <v>1935</v>
      </c>
      <c r="J939" s="72" t="s">
        <v>609</v>
      </c>
      <c r="K939" s="74" t="s">
        <v>620</v>
      </c>
      <c r="L939" s="75" t="s">
        <v>29</v>
      </c>
    </row>
    <row r="940" spans="1:12" ht="15" thickBot="1" x14ac:dyDescent="0.35">
      <c r="A940" s="76">
        <v>2017</v>
      </c>
      <c r="B940" s="77" t="s">
        <v>1958</v>
      </c>
      <c r="C940" s="77" t="s">
        <v>590</v>
      </c>
      <c r="D940" s="78" t="s">
        <v>97</v>
      </c>
      <c r="E940" s="77" t="s">
        <v>98</v>
      </c>
      <c r="F940" s="77" t="s">
        <v>90</v>
      </c>
      <c r="G940" s="78" t="s">
        <v>587</v>
      </c>
      <c r="H940" s="78" t="s">
        <v>59</v>
      </c>
      <c r="I940" s="77">
        <v>1934</v>
      </c>
      <c r="J940" s="77" t="s">
        <v>28</v>
      </c>
      <c r="K940" s="79" t="s">
        <v>588</v>
      </c>
      <c r="L940" s="80" t="s">
        <v>25</v>
      </c>
    </row>
    <row r="941" spans="1:12" x14ac:dyDescent="0.3">
      <c r="A941" s="150">
        <v>2017</v>
      </c>
      <c r="B941" s="151" t="s">
        <v>1952</v>
      </c>
      <c r="C941" s="151"/>
      <c r="D941" s="153" t="s">
        <v>1171</v>
      </c>
      <c r="E941" s="151" t="s">
        <v>1172</v>
      </c>
      <c r="F941" s="151" t="s">
        <v>148</v>
      </c>
      <c r="G941" s="152" t="s">
        <v>26</v>
      </c>
      <c r="H941" s="152" t="s">
        <v>27</v>
      </c>
      <c r="I941" s="151">
        <v>1948</v>
      </c>
      <c r="J941" s="151" t="s">
        <v>37</v>
      </c>
      <c r="K941" s="494">
        <v>28.25</v>
      </c>
      <c r="L941" s="155" t="s">
        <v>25</v>
      </c>
    </row>
    <row r="942" spans="1:12" x14ac:dyDescent="0.3">
      <c r="A942" s="45">
        <v>2017</v>
      </c>
      <c r="B942" s="35" t="s">
        <v>1952</v>
      </c>
      <c r="C942" s="35"/>
      <c r="D942" s="36" t="s">
        <v>1171</v>
      </c>
      <c r="E942" s="35" t="s">
        <v>1172</v>
      </c>
      <c r="F942" s="35" t="s">
        <v>148</v>
      </c>
      <c r="G942" s="140" t="s">
        <v>26</v>
      </c>
      <c r="H942" s="140" t="s">
        <v>27</v>
      </c>
      <c r="I942" s="35">
        <v>1948</v>
      </c>
      <c r="J942" s="35" t="s">
        <v>30</v>
      </c>
      <c r="K942" s="493">
        <v>36.51</v>
      </c>
      <c r="L942" s="46" t="s">
        <v>25</v>
      </c>
    </row>
    <row r="943" spans="1:12" x14ac:dyDescent="0.3">
      <c r="A943" s="45">
        <v>2017</v>
      </c>
      <c r="B943" s="35" t="s">
        <v>1952</v>
      </c>
      <c r="C943" s="35"/>
      <c r="D943" s="36" t="s">
        <v>1171</v>
      </c>
      <c r="E943" s="35" t="s">
        <v>1172</v>
      </c>
      <c r="F943" s="35" t="s">
        <v>148</v>
      </c>
      <c r="G943" s="140" t="s">
        <v>26</v>
      </c>
      <c r="H943" s="140" t="s">
        <v>27</v>
      </c>
      <c r="I943" s="35">
        <v>1948</v>
      </c>
      <c r="J943" s="35" t="s">
        <v>199</v>
      </c>
      <c r="K943" s="493">
        <v>14.21</v>
      </c>
      <c r="L943" s="46" t="s">
        <v>25</v>
      </c>
    </row>
    <row r="944" spans="1:12" x14ac:dyDescent="0.3">
      <c r="A944" s="45">
        <v>2017</v>
      </c>
      <c r="B944" s="35" t="s">
        <v>1952</v>
      </c>
      <c r="C944" s="35"/>
      <c r="D944" s="36" t="s">
        <v>1171</v>
      </c>
      <c r="E944" s="35" t="s">
        <v>1172</v>
      </c>
      <c r="F944" s="35" t="s">
        <v>148</v>
      </c>
      <c r="G944" s="140" t="s">
        <v>26</v>
      </c>
      <c r="H944" s="140" t="s">
        <v>27</v>
      </c>
      <c r="I944" s="35">
        <v>1948</v>
      </c>
      <c r="J944" s="35" t="s">
        <v>177</v>
      </c>
      <c r="K944" s="493">
        <v>8.85</v>
      </c>
      <c r="L944" s="46" t="s">
        <v>19</v>
      </c>
    </row>
    <row r="945" spans="1:12" x14ac:dyDescent="0.3">
      <c r="A945" s="45">
        <v>2017</v>
      </c>
      <c r="B945" s="35" t="s">
        <v>1952</v>
      </c>
      <c r="C945" s="35"/>
      <c r="D945" s="36" t="s">
        <v>1171</v>
      </c>
      <c r="E945" s="35" t="s">
        <v>1172</v>
      </c>
      <c r="F945" s="35" t="s">
        <v>47</v>
      </c>
      <c r="G945" s="36" t="s">
        <v>229</v>
      </c>
      <c r="H945" s="36" t="s">
        <v>197</v>
      </c>
      <c r="I945" s="35">
        <v>1961</v>
      </c>
      <c r="J945" s="35" t="s">
        <v>17</v>
      </c>
      <c r="K945" s="37" t="s">
        <v>1934</v>
      </c>
      <c r="L945" s="46" t="s">
        <v>19</v>
      </c>
    </row>
    <row r="946" spans="1:12" x14ac:dyDescent="0.3">
      <c r="A946" s="45">
        <v>2017</v>
      </c>
      <c r="B946" s="35" t="s">
        <v>1952</v>
      </c>
      <c r="C946" s="35"/>
      <c r="D946" s="36" t="s">
        <v>1171</v>
      </c>
      <c r="E946" s="35" t="s">
        <v>1172</v>
      </c>
      <c r="F946" s="35" t="s">
        <v>284</v>
      </c>
      <c r="G946" s="140" t="s">
        <v>934</v>
      </c>
      <c r="H946" s="140" t="s">
        <v>935</v>
      </c>
      <c r="I946" s="35">
        <v>1946</v>
      </c>
      <c r="J946" s="35" t="s">
        <v>177</v>
      </c>
      <c r="K946" s="493">
        <v>10.94</v>
      </c>
      <c r="L946" s="46" t="s">
        <v>29</v>
      </c>
    </row>
    <row r="947" spans="1:12" x14ac:dyDescent="0.3">
      <c r="A947" s="45">
        <v>2017</v>
      </c>
      <c r="B947" s="35" t="s">
        <v>1952</v>
      </c>
      <c r="C947" s="35"/>
      <c r="D947" s="36" t="s">
        <v>1171</v>
      </c>
      <c r="E947" s="35" t="s">
        <v>1172</v>
      </c>
      <c r="F947" s="35" t="s">
        <v>284</v>
      </c>
      <c r="G947" s="140" t="s">
        <v>934</v>
      </c>
      <c r="H947" s="140" t="s">
        <v>935</v>
      </c>
      <c r="I947" s="35">
        <v>1946</v>
      </c>
      <c r="J947" s="35" t="s">
        <v>37</v>
      </c>
      <c r="K947" s="493">
        <v>37.85</v>
      </c>
      <c r="L947" s="46" t="s">
        <v>19</v>
      </c>
    </row>
    <row r="948" spans="1:12" ht="15" thickBot="1" x14ac:dyDescent="0.35">
      <c r="A948" s="162">
        <v>2017</v>
      </c>
      <c r="B948" s="163" t="s">
        <v>1954</v>
      </c>
      <c r="C948" s="163"/>
      <c r="D948" s="165" t="s">
        <v>1569</v>
      </c>
      <c r="E948" s="163" t="s">
        <v>1131</v>
      </c>
      <c r="F948" s="163" t="s">
        <v>73</v>
      </c>
      <c r="G948" s="165" t="s">
        <v>309</v>
      </c>
      <c r="H948" s="165" t="s">
        <v>142</v>
      </c>
      <c r="I948" s="163">
        <v>1967</v>
      </c>
      <c r="J948" s="163" t="s">
        <v>17</v>
      </c>
      <c r="K948" s="498">
        <v>1.5050925925925924E-3</v>
      </c>
      <c r="L948" s="167" t="s">
        <v>29</v>
      </c>
    </row>
    <row r="949" spans="1:12" x14ac:dyDescent="0.3">
      <c r="A949" s="66">
        <v>2018</v>
      </c>
      <c r="B949" s="67" t="s">
        <v>1957</v>
      </c>
      <c r="C949" s="67" t="s">
        <v>907</v>
      </c>
      <c r="D949" s="68" t="s">
        <v>949</v>
      </c>
      <c r="E949" s="67" t="s">
        <v>96</v>
      </c>
      <c r="F949" s="67" t="s">
        <v>132</v>
      </c>
      <c r="G949" s="68" t="s">
        <v>733</v>
      </c>
      <c r="H949" s="68" t="s">
        <v>142</v>
      </c>
      <c r="I949" s="67">
        <v>1983</v>
      </c>
      <c r="J949" s="67" t="s">
        <v>37</v>
      </c>
      <c r="K949" s="69" t="s">
        <v>955</v>
      </c>
      <c r="L949" s="70" t="s">
        <v>25</v>
      </c>
    </row>
    <row r="950" spans="1:12" x14ac:dyDescent="0.3">
      <c r="A950" s="71">
        <v>2018</v>
      </c>
      <c r="B950" s="72" t="s">
        <v>1957</v>
      </c>
      <c r="C950" s="72" t="s">
        <v>907</v>
      </c>
      <c r="D950" s="73" t="s">
        <v>949</v>
      </c>
      <c r="E950" s="72" t="s">
        <v>96</v>
      </c>
      <c r="F950" s="72" t="s">
        <v>132</v>
      </c>
      <c r="G950" s="73" t="s">
        <v>733</v>
      </c>
      <c r="H950" s="73" t="s">
        <v>142</v>
      </c>
      <c r="I950" s="72">
        <v>1983</v>
      </c>
      <c r="J950" s="72" t="s">
        <v>177</v>
      </c>
      <c r="K950" s="74" t="s">
        <v>954</v>
      </c>
      <c r="L950" s="75" t="s">
        <v>25</v>
      </c>
    </row>
    <row r="951" spans="1:12" x14ac:dyDescent="0.3">
      <c r="A951" s="71">
        <v>2018</v>
      </c>
      <c r="B951" s="72" t="s">
        <v>1957</v>
      </c>
      <c r="C951" s="72" t="s">
        <v>907</v>
      </c>
      <c r="D951" s="73" t="s">
        <v>949</v>
      </c>
      <c r="E951" s="72" t="s">
        <v>96</v>
      </c>
      <c r="F951" s="72" t="s">
        <v>113</v>
      </c>
      <c r="G951" s="73" t="s">
        <v>26</v>
      </c>
      <c r="H951" s="73" t="s">
        <v>27</v>
      </c>
      <c r="I951" s="72">
        <v>1948</v>
      </c>
      <c r="J951" s="72" t="s">
        <v>37</v>
      </c>
      <c r="K951" s="74" t="s">
        <v>956</v>
      </c>
      <c r="L951" s="75" t="s">
        <v>25</v>
      </c>
    </row>
    <row r="952" spans="1:12" x14ac:dyDescent="0.3">
      <c r="A952" s="71">
        <v>2018</v>
      </c>
      <c r="B952" s="72" t="s">
        <v>1957</v>
      </c>
      <c r="C952" s="72" t="s">
        <v>906</v>
      </c>
      <c r="D952" s="73" t="s">
        <v>949</v>
      </c>
      <c r="E952" s="72" t="s">
        <v>96</v>
      </c>
      <c r="F952" s="72" t="s">
        <v>113</v>
      </c>
      <c r="G952" s="73" t="s">
        <v>26</v>
      </c>
      <c r="H952" s="73" t="s">
        <v>27</v>
      </c>
      <c r="I952" s="72">
        <v>1948</v>
      </c>
      <c r="J952" s="72" t="s">
        <v>30</v>
      </c>
      <c r="K952" s="74" t="s">
        <v>959</v>
      </c>
      <c r="L952" s="75" t="s">
        <v>25</v>
      </c>
    </row>
    <row r="953" spans="1:12" x14ac:dyDescent="0.3">
      <c r="A953" s="71">
        <v>2018</v>
      </c>
      <c r="B953" s="72" t="s">
        <v>1957</v>
      </c>
      <c r="C953" s="72" t="s">
        <v>905</v>
      </c>
      <c r="D953" s="73" t="s">
        <v>949</v>
      </c>
      <c r="E953" s="72" t="s">
        <v>96</v>
      </c>
      <c r="F953" s="72" t="s">
        <v>113</v>
      </c>
      <c r="G953" s="73" t="s">
        <v>26</v>
      </c>
      <c r="H953" s="73" t="s">
        <v>27</v>
      </c>
      <c r="I953" s="72">
        <v>1948</v>
      </c>
      <c r="J953" s="72" t="s">
        <v>199</v>
      </c>
      <c r="K953" s="74" t="s">
        <v>957</v>
      </c>
      <c r="L953" s="75" t="s">
        <v>25</v>
      </c>
    </row>
    <row r="954" spans="1:12" x14ac:dyDescent="0.3">
      <c r="A954" s="71">
        <v>2018</v>
      </c>
      <c r="B954" s="72" t="s">
        <v>1957</v>
      </c>
      <c r="C954" s="72" t="s">
        <v>905</v>
      </c>
      <c r="D954" s="73" t="s">
        <v>949</v>
      </c>
      <c r="E954" s="72" t="s">
        <v>96</v>
      </c>
      <c r="F954" s="72" t="s">
        <v>113</v>
      </c>
      <c r="G954" s="73" t="s">
        <v>674</v>
      </c>
      <c r="H954" s="73" t="s">
        <v>676</v>
      </c>
      <c r="I954" s="72">
        <v>1945</v>
      </c>
      <c r="J954" s="72" t="s">
        <v>39</v>
      </c>
      <c r="K954" s="74" t="s">
        <v>958</v>
      </c>
      <c r="L954" s="75" t="s">
        <v>19</v>
      </c>
    </row>
    <row r="955" spans="1:12" x14ac:dyDescent="0.3">
      <c r="A955" s="71">
        <v>2018</v>
      </c>
      <c r="B955" s="72" t="s">
        <v>1957</v>
      </c>
      <c r="C955" s="72" t="s">
        <v>907</v>
      </c>
      <c r="D955" s="73" t="s">
        <v>949</v>
      </c>
      <c r="E955" s="72" t="s">
        <v>96</v>
      </c>
      <c r="F955" s="72" t="s">
        <v>47</v>
      </c>
      <c r="G955" s="73" t="s">
        <v>229</v>
      </c>
      <c r="H955" s="73" t="s">
        <v>197</v>
      </c>
      <c r="I955" s="72">
        <v>1961</v>
      </c>
      <c r="J955" s="72" t="s">
        <v>17</v>
      </c>
      <c r="K955" s="74" t="s">
        <v>950</v>
      </c>
      <c r="L955" s="75" t="s">
        <v>19</v>
      </c>
    </row>
    <row r="956" spans="1:12" x14ac:dyDescent="0.3">
      <c r="A956" s="71">
        <v>2018</v>
      </c>
      <c r="B956" s="72" t="s">
        <v>1957</v>
      </c>
      <c r="C956" s="72" t="s">
        <v>906</v>
      </c>
      <c r="D956" s="73" t="s">
        <v>949</v>
      </c>
      <c r="E956" s="72" t="s">
        <v>96</v>
      </c>
      <c r="F956" s="72" t="s">
        <v>47</v>
      </c>
      <c r="G956" s="73" t="s">
        <v>314</v>
      </c>
      <c r="H956" s="73" t="s">
        <v>14</v>
      </c>
      <c r="I956" s="72">
        <v>1960</v>
      </c>
      <c r="J956" s="72" t="s">
        <v>177</v>
      </c>
      <c r="K956" s="74" t="s">
        <v>441</v>
      </c>
      <c r="L956" s="75" t="s">
        <v>29</v>
      </c>
    </row>
    <row r="957" spans="1:12" x14ac:dyDescent="0.3">
      <c r="A957" s="71">
        <v>2018</v>
      </c>
      <c r="B957" s="72" t="s">
        <v>1957</v>
      </c>
      <c r="C957" s="72" t="s">
        <v>904</v>
      </c>
      <c r="D957" s="73" t="s">
        <v>949</v>
      </c>
      <c r="E957" s="72" t="s">
        <v>96</v>
      </c>
      <c r="F957" s="72" t="s">
        <v>47</v>
      </c>
      <c r="G957" s="73" t="s">
        <v>314</v>
      </c>
      <c r="H957" s="73" t="s">
        <v>14</v>
      </c>
      <c r="I957" s="72">
        <v>1960</v>
      </c>
      <c r="J957" s="72" t="s">
        <v>37</v>
      </c>
      <c r="K957" s="74" t="s">
        <v>951</v>
      </c>
      <c r="L957" s="75" t="s">
        <v>25</v>
      </c>
    </row>
    <row r="958" spans="1:12" x14ac:dyDescent="0.3">
      <c r="A958" s="71">
        <v>2018</v>
      </c>
      <c r="B958" s="72" t="s">
        <v>1957</v>
      </c>
      <c r="C958" s="72" t="s">
        <v>903</v>
      </c>
      <c r="D958" s="73" t="s">
        <v>949</v>
      </c>
      <c r="E958" s="72" t="s">
        <v>96</v>
      </c>
      <c r="F958" s="72" t="s">
        <v>47</v>
      </c>
      <c r="G958" s="73" t="s">
        <v>314</v>
      </c>
      <c r="H958" s="73" t="s">
        <v>14</v>
      </c>
      <c r="I958" s="72">
        <v>1960</v>
      </c>
      <c r="J958" s="72" t="s">
        <v>199</v>
      </c>
      <c r="K958" s="74" t="s">
        <v>952</v>
      </c>
      <c r="L958" s="75" t="s">
        <v>19</v>
      </c>
    </row>
    <row r="959" spans="1:12" ht="15" thickBot="1" x14ac:dyDescent="0.35">
      <c r="A959" s="76">
        <v>2018</v>
      </c>
      <c r="B959" s="77" t="s">
        <v>1957</v>
      </c>
      <c r="C959" s="77" t="s">
        <v>906</v>
      </c>
      <c r="D959" s="78" t="s">
        <v>949</v>
      </c>
      <c r="E959" s="77" t="s">
        <v>96</v>
      </c>
      <c r="F959" s="77" t="s">
        <v>284</v>
      </c>
      <c r="G959" s="78" t="s">
        <v>934</v>
      </c>
      <c r="H959" s="78" t="s">
        <v>935</v>
      </c>
      <c r="I959" s="77">
        <v>1946</v>
      </c>
      <c r="J959" s="77" t="s">
        <v>177</v>
      </c>
      <c r="K959" s="79" t="s">
        <v>953</v>
      </c>
      <c r="L959" s="80" t="s">
        <v>29</v>
      </c>
    </row>
    <row r="960" spans="1:12" x14ac:dyDescent="0.3">
      <c r="A960" s="150">
        <v>2018</v>
      </c>
      <c r="B960" s="151" t="s">
        <v>1953</v>
      </c>
      <c r="C960" s="151"/>
      <c r="D960" s="153" t="s">
        <v>1516</v>
      </c>
      <c r="E960" s="151" t="s">
        <v>96</v>
      </c>
      <c r="F960" s="151" t="s">
        <v>132</v>
      </c>
      <c r="G960" s="153" t="s">
        <v>733</v>
      </c>
      <c r="H960" s="153" t="s">
        <v>142</v>
      </c>
      <c r="I960" s="151">
        <v>1983</v>
      </c>
      <c r="J960" s="151" t="s">
        <v>37</v>
      </c>
      <c r="K960" s="154" t="s">
        <v>1521</v>
      </c>
      <c r="L960" s="155" t="s">
        <v>29</v>
      </c>
    </row>
    <row r="961" spans="1:12" x14ac:dyDescent="0.3">
      <c r="A961" s="45">
        <v>2018</v>
      </c>
      <c r="B961" s="35" t="s">
        <v>1953</v>
      </c>
      <c r="C961" s="35"/>
      <c r="D961" s="36" t="s">
        <v>1516</v>
      </c>
      <c r="E961" s="35" t="s">
        <v>96</v>
      </c>
      <c r="F961" s="35" t="s">
        <v>132</v>
      </c>
      <c r="G961" s="36" t="s">
        <v>733</v>
      </c>
      <c r="H961" s="36" t="s">
        <v>142</v>
      </c>
      <c r="I961" s="35">
        <v>1983</v>
      </c>
      <c r="J961" s="35" t="s">
        <v>44</v>
      </c>
      <c r="K961" s="37" t="s">
        <v>1533</v>
      </c>
      <c r="L961" s="46" t="s">
        <v>25</v>
      </c>
    </row>
    <row r="962" spans="1:12" x14ac:dyDescent="0.3">
      <c r="A962" s="45">
        <v>2018</v>
      </c>
      <c r="B962" s="35" t="s">
        <v>1953</v>
      </c>
      <c r="C962" s="35"/>
      <c r="D962" s="36" t="s">
        <v>1516</v>
      </c>
      <c r="E962" s="35" t="s">
        <v>96</v>
      </c>
      <c r="F962" s="35" t="s">
        <v>132</v>
      </c>
      <c r="G962" s="36" t="s">
        <v>733</v>
      </c>
      <c r="H962" s="36" t="s">
        <v>142</v>
      </c>
      <c r="I962" s="35">
        <v>1983</v>
      </c>
      <c r="J962" s="35" t="s">
        <v>177</v>
      </c>
      <c r="K962" s="37" t="s">
        <v>624</v>
      </c>
      <c r="L962" s="46" t="s">
        <v>25</v>
      </c>
    </row>
    <row r="963" spans="1:12" x14ac:dyDescent="0.3">
      <c r="A963" s="45">
        <v>2018</v>
      </c>
      <c r="B963" s="35" t="s">
        <v>1953</v>
      </c>
      <c r="C963" s="35"/>
      <c r="D963" s="36" t="s">
        <v>1516</v>
      </c>
      <c r="E963" s="35" t="s">
        <v>96</v>
      </c>
      <c r="F963" s="35" t="s">
        <v>132</v>
      </c>
      <c r="G963" s="36" t="s">
        <v>733</v>
      </c>
      <c r="H963" s="36" t="s">
        <v>142</v>
      </c>
      <c r="I963" s="35">
        <v>1983</v>
      </c>
      <c r="J963" s="35" t="s">
        <v>199</v>
      </c>
      <c r="K963" s="37" t="s">
        <v>1529</v>
      </c>
      <c r="L963" s="46" t="s">
        <v>19</v>
      </c>
    </row>
    <row r="964" spans="1:12" x14ac:dyDescent="0.3">
      <c r="A964" s="45">
        <v>2018</v>
      </c>
      <c r="B964" s="35" t="s">
        <v>1953</v>
      </c>
      <c r="C964" s="35"/>
      <c r="D964" s="36" t="s">
        <v>1516</v>
      </c>
      <c r="E964" s="35" t="s">
        <v>96</v>
      </c>
      <c r="F964" s="35" t="s">
        <v>36</v>
      </c>
      <c r="G964" s="36" t="s">
        <v>632</v>
      </c>
      <c r="H964" s="36" t="s">
        <v>166</v>
      </c>
      <c r="I964" s="35">
        <v>1969</v>
      </c>
      <c r="J964" s="35" t="s">
        <v>609</v>
      </c>
      <c r="K964" s="37" t="s">
        <v>1538</v>
      </c>
      <c r="L964" s="46" t="s">
        <v>25</v>
      </c>
    </row>
    <row r="965" spans="1:12" x14ac:dyDescent="0.3">
      <c r="A965" s="45">
        <v>2018</v>
      </c>
      <c r="B965" s="35" t="s">
        <v>1953</v>
      </c>
      <c r="C965" s="35"/>
      <c r="D965" s="36" t="s">
        <v>1516</v>
      </c>
      <c r="E965" s="35" t="s">
        <v>96</v>
      </c>
      <c r="F965" s="35" t="s">
        <v>36</v>
      </c>
      <c r="G965" s="36" t="s">
        <v>632</v>
      </c>
      <c r="H965" s="36" t="s">
        <v>166</v>
      </c>
      <c r="I965" s="35">
        <v>1969</v>
      </c>
      <c r="J965" s="35" t="s">
        <v>1792</v>
      </c>
      <c r="K965" s="37" t="s">
        <v>1534</v>
      </c>
      <c r="L965" s="46" t="s">
        <v>19</v>
      </c>
    </row>
    <row r="966" spans="1:12" x14ac:dyDescent="0.3">
      <c r="A966" s="45">
        <v>2018</v>
      </c>
      <c r="B966" s="35" t="s">
        <v>1953</v>
      </c>
      <c r="C966" s="35"/>
      <c r="D966" s="36" t="s">
        <v>1516</v>
      </c>
      <c r="E966" s="35" t="s">
        <v>96</v>
      </c>
      <c r="F966" s="35" t="s">
        <v>16</v>
      </c>
      <c r="G966" s="36" t="s">
        <v>651</v>
      </c>
      <c r="H966" s="36" t="s">
        <v>652</v>
      </c>
      <c r="I966" s="35">
        <v>1966</v>
      </c>
      <c r="J966" s="35" t="s">
        <v>37</v>
      </c>
      <c r="K966" s="37" t="s">
        <v>1522</v>
      </c>
      <c r="L966" s="46" t="s">
        <v>25</v>
      </c>
    </row>
    <row r="967" spans="1:12" x14ac:dyDescent="0.3">
      <c r="A967" s="45">
        <v>2018</v>
      </c>
      <c r="B967" s="35" t="s">
        <v>1953</v>
      </c>
      <c r="C967" s="35"/>
      <c r="D967" s="36" t="s">
        <v>1516</v>
      </c>
      <c r="E967" s="35" t="s">
        <v>96</v>
      </c>
      <c r="F967" s="35" t="s">
        <v>144</v>
      </c>
      <c r="G967" s="36" t="s">
        <v>183</v>
      </c>
      <c r="H967" s="36" t="s">
        <v>14</v>
      </c>
      <c r="I967" s="35">
        <v>1954</v>
      </c>
      <c r="J967" s="35" t="s">
        <v>39</v>
      </c>
      <c r="K967" s="37" t="s">
        <v>1527</v>
      </c>
      <c r="L967" s="46" t="s">
        <v>19</v>
      </c>
    </row>
    <row r="968" spans="1:12" x14ac:dyDescent="0.3">
      <c r="A968" s="45">
        <v>2018</v>
      </c>
      <c r="B968" s="35" t="s">
        <v>1953</v>
      </c>
      <c r="C968" s="35"/>
      <c r="D968" s="36" t="s">
        <v>1516</v>
      </c>
      <c r="E968" s="35" t="s">
        <v>96</v>
      </c>
      <c r="F968" s="35" t="s">
        <v>113</v>
      </c>
      <c r="G968" s="36" t="s">
        <v>26</v>
      </c>
      <c r="H968" s="36" t="s">
        <v>27</v>
      </c>
      <c r="I968" s="35">
        <v>1948</v>
      </c>
      <c r="J968" s="35" t="s">
        <v>30</v>
      </c>
      <c r="K968" s="37" t="s">
        <v>1525</v>
      </c>
      <c r="L968" s="46" t="s">
        <v>25</v>
      </c>
    </row>
    <row r="969" spans="1:12" x14ac:dyDescent="0.3">
      <c r="A969" s="45">
        <v>2018</v>
      </c>
      <c r="B969" s="35" t="s">
        <v>1953</v>
      </c>
      <c r="C969" s="35"/>
      <c r="D969" s="36" t="s">
        <v>1516</v>
      </c>
      <c r="E969" s="35" t="s">
        <v>96</v>
      </c>
      <c r="F969" s="35" t="s">
        <v>113</v>
      </c>
      <c r="G969" s="36" t="s">
        <v>26</v>
      </c>
      <c r="H969" s="36" t="s">
        <v>27</v>
      </c>
      <c r="I969" s="35">
        <v>1948</v>
      </c>
      <c r="J969" s="35" t="s">
        <v>199</v>
      </c>
      <c r="K969" s="37" t="s">
        <v>1530</v>
      </c>
      <c r="L969" s="46" t="s">
        <v>25</v>
      </c>
    </row>
    <row r="970" spans="1:12" x14ac:dyDescent="0.3">
      <c r="A970" s="45">
        <v>2018</v>
      </c>
      <c r="B970" s="35" t="s">
        <v>1953</v>
      </c>
      <c r="C970" s="35"/>
      <c r="D970" s="36" t="s">
        <v>1516</v>
      </c>
      <c r="E970" s="35" t="s">
        <v>96</v>
      </c>
      <c r="F970" s="35" t="s">
        <v>113</v>
      </c>
      <c r="G970" s="36" t="s">
        <v>26</v>
      </c>
      <c r="H970" s="36" t="s">
        <v>27</v>
      </c>
      <c r="I970" s="35">
        <v>1948</v>
      </c>
      <c r="J970" s="35" t="s">
        <v>37</v>
      </c>
      <c r="K970" s="37" t="s">
        <v>1523</v>
      </c>
      <c r="L970" s="46" t="s">
        <v>19</v>
      </c>
    </row>
    <row r="971" spans="1:12" x14ac:dyDescent="0.3">
      <c r="A971" s="45">
        <v>2018</v>
      </c>
      <c r="B971" s="35" t="s">
        <v>1953</v>
      </c>
      <c r="C971" s="35"/>
      <c r="D971" s="36" t="s">
        <v>1516</v>
      </c>
      <c r="E971" s="35" t="s">
        <v>96</v>
      </c>
      <c r="F971" s="35" t="s">
        <v>113</v>
      </c>
      <c r="G971" s="36" t="s">
        <v>193</v>
      </c>
      <c r="H971" s="36" t="s">
        <v>534</v>
      </c>
      <c r="I971" s="35">
        <v>1944</v>
      </c>
      <c r="J971" s="35" t="s">
        <v>30</v>
      </c>
      <c r="K971" s="37" t="s">
        <v>1526</v>
      </c>
      <c r="L971" s="46" t="s">
        <v>29</v>
      </c>
    </row>
    <row r="972" spans="1:12" x14ac:dyDescent="0.3">
      <c r="A972" s="45">
        <v>2018</v>
      </c>
      <c r="B972" s="35" t="s">
        <v>1953</v>
      </c>
      <c r="C972" s="35"/>
      <c r="D972" s="36" t="s">
        <v>1516</v>
      </c>
      <c r="E972" s="35" t="s">
        <v>96</v>
      </c>
      <c r="F972" s="35" t="s">
        <v>210</v>
      </c>
      <c r="G972" s="36" t="s">
        <v>424</v>
      </c>
      <c r="H972" s="36" t="s">
        <v>14</v>
      </c>
      <c r="I972" s="35">
        <v>1982</v>
      </c>
      <c r="J972" s="35" t="s">
        <v>93</v>
      </c>
      <c r="K972" s="37" t="s">
        <v>1519</v>
      </c>
      <c r="L972" s="46" t="s">
        <v>25</v>
      </c>
    </row>
    <row r="973" spans="1:12" x14ac:dyDescent="0.3">
      <c r="A973" s="45">
        <v>2018</v>
      </c>
      <c r="B973" s="35" t="s">
        <v>1953</v>
      </c>
      <c r="C973" s="35"/>
      <c r="D973" s="36" t="s">
        <v>1516</v>
      </c>
      <c r="E973" s="35" t="s">
        <v>96</v>
      </c>
      <c r="F973" s="35" t="s">
        <v>73</v>
      </c>
      <c r="G973" s="36" t="s">
        <v>597</v>
      </c>
      <c r="H973" s="36" t="s">
        <v>598</v>
      </c>
      <c r="I973" s="35">
        <v>1966</v>
      </c>
      <c r="J973" s="35" t="s">
        <v>30</v>
      </c>
      <c r="K973" s="37" t="s">
        <v>1524</v>
      </c>
      <c r="L973" s="46" t="s">
        <v>29</v>
      </c>
    </row>
    <row r="974" spans="1:12" x14ac:dyDescent="0.3">
      <c r="A974" s="45">
        <v>2018</v>
      </c>
      <c r="B974" s="35" t="s">
        <v>1953</v>
      </c>
      <c r="C974" s="35"/>
      <c r="D974" s="36" t="s">
        <v>1516</v>
      </c>
      <c r="E974" s="35" t="s">
        <v>96</v>
      </c>
      <c r="F974" s="35" t="s">
        <v>73</v>
      </c>
      <c r="G974" s="36" t="s">
        <v>597</v>
      </c>
      <c r="H974" s="36" t="s">
        <v>598</v>
      </c>
      <c r="I974" s="35">
        <v>1966</v>
      </c>
      <c r="J974" s="35" t="s">
        <v>44</v>
      </c>
      <c r="K974" s="37" t="s">
        <v>1531</v>
      </c>
      <c r="L974" s="46" t="s">
        <v>25</v>
      </c>
    </row>
    <row r="975" spans="1:12" x14ac:dyDescent="0.3">
      <c r="A975" s="45">
        <v>2018</v>
      </c>
      <c r="B975" s="35" t="s">
        <v>1953</v>
      </c>
      <c r="C975" s="35"/>
      <c r="D975" s="36" t="s">
        <v>1516</v>
      </c>
      <c r="E975" s="35" t="s">
        <v>96</v>
      </c>
      <c r="F975" s="35" t="s">
        <v>73</v>
      </c>
      <c r="G975" s="36" t="s">
        <v>597</v>
      </c>
      <c r="H975" s="36" t="s">
        <v>598</v>
      </c>
      <c r="I975" s="35">
        <v>1966</v>
      </c>
      <c r="J975" s="35" t="s">
        <v>199</v>
      </c>
      <c r="K975" s="37" t="s">
        <v>1528</v>
      </c>
      <c r="L975" s="46" t="s">
        <v>19</v>
      </c>
    </row>
    <row r="976" spans="1:12" x14ac:dyDescent="0.3">
      <c r="A976" s="45">
        <v>2018</v>
      </c>
      <c r="B976" s="35" t="s">
        <v>1953</v>
      </c>
      <c r="C976" s="35"/>
      <c r="D976" s="36" t="s">
        <v>1516</v>
      </c>
      <c r="E976" s="35" t="s">
        <v>96</v>
      </c>
      <c r="F976" s="35" t="s">
        <v>47</v>
      </c>
      <c r="G976" s="36" t="s">
        <v>314</v>
      </c>
      <c r="H976" s="36" t="s">
        <v>14</v>
      </c>
      <c r="I976" s="35">
        <v>1960</v>
      </c>
      <c r="J976" s="35" t="s">
        <v>37</v>
      </c>
      <c r="K976" s="37" t="s">
        <v>1520</v>
      </c>
      <c r="L976" s="46" t="s">
        <v>29</v>
      </c>
    </row>
    <row r="977" spans="1:12" x14ac:dyDescent="0.3">
      <c r="A977" s="45">
        <v>2018</v>
      </c>
      <c r="B977" s="35" t="s">
        <v>1953</v>
      </c>
      <c r="C977" s="35"/>
      <c r="D977" s="36" t="s">
        <v>1516</v>
      </c>
      <c r="E977" s="35" t="s">
        <v>96</v>
      </c>
      <c r="F977" s="35" t="s">
        <v>47</v>
      </c>
      <c r="G977" s="36" t="s">
        <v>314</v>
      </c>
      <c r="H977" s="36" t="s">
        <v>14</v>
      </c>
      <c r="I977" s="35">
        <v>1960</v>
      </c>
      <c r="J977" s="35" t="s">
        <v>44</v>
      </c>
      <c r="K977" s="37" t="s">
        <v>1532</v>
      </c>
      <c r="L977" s="46" t="s">
        <v>19</v>
      </c>
    </row>
    <row r="978" spans="1:12" x14ac:dyDescent="0.3">
      <c r="A978" s="45">
        <v>2018</v>
      </c>
      <c r="B978" s="35" t="s">
        <v>1953</v>
      </c>
      <c r="C978" s="35"/>
      <c r="D978" s="36" t="s">
        <v>1516</v>
      </c>
      <c r="E978" s="35" t="s">
        <v>96</v>
      </c>
      <c r="F978" s="35" t="s">
        <v>82</v>
      </c>
      <c r="G978" s="36" t="s">
        <v>1517</v>
      </c>
      <c r="H978" s="36" t="s">
        <v>14</v>
      </c>
      <c r="I978" s="35">
        <v>1953</v>
      </c>
      <c r="J978" s="186" t="s">
        <v>24</v>
      </c>
      <c r="K978" s="37" t="s">
        <v>1518</v>
      </c>
      <c r="L978" s="46" t="s">
        <v>29</v>
      </c>
    </row>
    <row r="979" spans="1:12" ht="15" thickBot="1" x14ac:dyDescent="0.35">
      <c r="A979" s="162">
        <v>2018</v>
      </c>
      <c r="B979" s="163" t="s">
        <v>1953</v>
      </c>
      <c r="C979" s="163"/>
      <c r="D979" s="165" t="s">
        <v>1516</v>
      </c>
      <c r="E979" s="163" t="s">
        <v>96</v>
      </c>
      <c r="F979" s="163" t="s">
        <v>90</v>
      </c>
      <c r="G979" s="165" t="s">
        <v>1535</v>
      </c>
      <c r="H979" s="165" t="s">
        <v>1536</v>
      </c>
      <c r="I979" s="163">
        <v>1938</v>
      </c>
      <c r="J979" s="163" t="s">
        <v>609</v>
      </c>
      <c r="K979" s="166" t="s">
        <v>1537</v>
      </c>
      <c r="L979" s="167" t="s">
        <v>29</v>
      </c>
    </row>
    <row r="980" spans="1:12" x14ac:dyDescent="0.3">
      <c r="A980" s="66">
        <v>2019</v>
      </c>
      <c r="B980" s="67" t="s">
        <v>1958</v>
      </c>
      <c r="C980" s="67" t="s">
        <v>715</v>
      </c>
      <c r="D980" s="68" t="s">
        <v>713</v>
      </c>
      <c r="E980" s="67" t="s">
        <v>714</v>
      </c>
      <c r="F980" s="67" t="s">
        <v>132</v>
      </c>
      <c r="G980" s="68" t="s">
        <v>729</v>
      </c>
      <c r="H980" s="68" t="s">
        <v>730</v>
      </c>
      <c r="I980" s="67">
        <v>1983</v>
      </c>
      <c r="J980" s="67" t="s">
        <v>93</v>
      </c>
      <c r="K980" s="69" t="s">
        <v>731</v>
      </c>
      <c r="L980" s="70" t="s">
        <v>19</v>
      </c>
    </row>
    <row r="981" spans="1:12" x14ac:dyDescent="0.3">
      <c r="A981" s="71">
        <v>2019</v>
      </c>
      <c r="B981" s="72" t="s">
        <v>1958</v>
      </c>
      <c r="C981" s="72" t="s">
        <v>720</v>
      </c>
      <c r="D981" s="73" t="s">
        <v>713</v>
      </c>
      <c r="E981" s="72" t="s">
        <v>714</v>
      </c>
      <c r="F981" s="72" t="s">
        <v>132</v>
      </c>
      <c r="G981" s="73" t="s">
        <v>733</v>
      </c>
      <c r="H981" s="73" t="s">
        <v>142</v>
      </c>
      <c r="I981" s="72">
        <v>1983</v>
      </c>
      <c r="J981" s="72" t="s">
        <v>199</v>
      </c>
      <c r="K981" s="74" t="s">
        <v>740</v>
      </c>
      <c r="L981" s="75" t="s">
        <v>29</v>
      </c>
    </row>
    <row r="982" spans="1:12" x14ac:dyDescent="0.3">
      <c r="A982" s="71">
        <v>2019</v>
      </c>
      <c r="B982" s="72" t="s">
        <v>1958</v>
      </c>
      <c r="C982" s="72"/>
      <c r="D982" s="73" t="s">
        <v>713</v>
      </c>
      <c r="E982" s="72" t="s">
        <v>714</v>
      </c>
      <c r="F982" s="72" t="s">
        <v>132</v>
      </c>
      <c r="G982" s="73" t="s">
        <v>733</v>
      </c>
      <c r="H982" s="73" t="s">
        <v>142</v>
      </c>
      <c r="I982" s="72">
        <v>1983</v>
      </c>
      <c r="J982" s="72" t="s">
        <v>44</v>
      </c>
      <c r="K982" s="74" t="s">
        <v>745</v>
      </c>
      <c r="L982" s="75" t="s">
        <v>25</v>
      </c>
    </row>
    <row r="983" spans="1:12" x14ac:dyDescent="0.3">
      <c r="A983" s="71">
        <v>2019</v>
      </c>
      <c r="B983" s="72" t="s">
        <v>1958</v>
      </c>
      <c r="C983" s="72" t="s">
        <v>732</v>
      </c>
      <c r="D983" s="73" t="s">
        <v>713</v>
      </c>
      <c r="E983" s="72" t="s">
        <v>714</v>
      </c>
      <c r="F983" s="72" t="s">
        <v>132</v>
      </c>
      <c r="G983" s="73" t="s">
        <v>733</v>
      </c>
      <c r="H983" s="73" t="s">
        <v>142</v>
      </c>
      <c r="I983" s="72">
        <v>1983</v>
      </c>
      <c r="J983" s="72" t="s">
        <v>177</v>
      </c>
      <c r="K983" s="74" t="s">
        <v>734</v>
      </c>
      <c r="L983" s="75" t="s">
        <v>25</v>
      </c>
    </row>
    <row r="984" spans="1:12" x14ac:dyDescent="0.3">
      <c r="A984" s="71">
        <v>2019</v>
      </c>
      <c r="B984" s="72" t="s">
        <v>1958</v>
      </c>
      <c r="C984" s="72" t="s">
        <v>715</v>
      </c>
      <c r="D984" s="73" t="s">
        <v>713</v>
      </c>
      <c r="E984" s="72" t="s">
        <v>714</v>
      </c>
      <c r="F984" s="72" t="s">
        <v>16</v>
      </c>
      <c r="G984" s="73" t="s">
        <v>651</v>
      </c>
      <c r="H984" s="73" t="s">
        <v>652</v>
      </c>
      <c r="I984" s="72">
        <v>1966</v>
      </c>
      <c r="J984" s="72" t="s">
        <v>37</v>
      </c>
      <c r="K984" s="74" t="s">
        <v>736</v>
      </c>
      <c r="L984" s="75" t="s">
        <v>29</v>
      </c>
    </row>
    <row r="985" spans="1:12" x14ac:dyDescent="0.3">
      <c r="A985" s="71">
        <v>2019</v>
      </c>
      <c r="B985" s="72" t="s">
        <v>1958</v>
      </c>
      <c r="C985" s="72" t="s">
        <v>720</v>
      </c>
      <c r="D985" s="73" t="s">
        <v>713</v>
      </c>
      <c r="E985" s="72" t="s">
        <v>714</v>
      </c>
      <c r="F985" s="72" t="s">
        <v>148</v>
      </c>
      <c r="G985" s="73" t="s">
        <v>183</v>
      </c>
      <c r="H985" s="73" t="s">
        <v>14</v>
      </c>
      <c r="I985" s="72">
        <v>1954</v>
      </c>
      <c r="J985" s="72" t="s">
        <v>30</v>
      </c>
      <c r="K985" s="74" t="s">
        <v>743</v>
      </c>
      <c r="L985" s="75" t="s">
        <v>29</v>
      </c>
    </row>
    <row r="986" spans="1:12" x14ac:dyDescent="0.3">
      <c r="A986" s="71">
        <v>2019</v>
      </c>
      <c r="B986" s="72" t="s">
        <v>1958</v>
      </c>
      <c r="C986" s="72" t="s">
        <v>715</v>
      </c>
      <c r="D986" s="73" t="s">
        <v>713</v>
      </c>
      <c r="E986" s="72" t="s">
        <v>714</v>
      </c>
      <c r="F986" s="72" t="s">
        <v>148</v>
      </c>
      <c r="G986" s="73" t="s">
        <v>183</v>
      </c>
      <c r="H986" s="73" t="s">
        <v>14</v>
      </c>
      <c r="I986" s="72">
        <v>1954</v>
      </c>
      <c r="J986" s="72" t="s">
        <v>37</v>
      </c>
      <c r="K986" s="74" t="s">
        <v>737</v>
      </c>
      <c r="L986" s="75" t="s">
        <v>25</v>
      </c>
    </row>
    <row r="987" spans="1:12" x14ac:dyDescent="0.3">
      <c r="A987" s="71">
        <v>2019</v>
      </c>
      <c r="B987" s="72" t="s">
        <v>1958</v>
      </c>
      <c r="C987" s="72"/>
      <c r="D987" s="73" t="s">
        <v>713</v>
      </c>
      <c r="E987" s="72" t="s">
        <v>714</v>
      </c>
      <c r="F987" s="72" t="s">
        <v>148</v>
      </c>
      <c r="G987" s="73" t="s">
        <v>183</v>
      </c>
      <c r="H987" s="73" t="s">
        <v>14</v>
      </c>
      <c r="I987" s="72">
        <v>1954</v>
      </c>
      <c r="J987" s="72" t="s">
        <v>44</v>
      </c>
      <c r="K987" s="74" t="s">
        <v>746</v>
      </c>
      <c r="L987" s="75" t="s">
        <v>25</v>
      </c>
    </row>
    <row r="988" spans="1:12" x14ac:dyDescent="0.3">
      <c r="A988" s="71">
        <v>2019</v>
      </c>
      <c r="B988" s="72" t="s">
        <v>1958</v>
      </c>
      <c r="C988" s="72" t="s">
        <v>725</v>
      </c>
      <c r="D988" s="73" t="s">
        <v>713</v>
      </c>
      <c r="E988" s="72" t="s">
        <v>714</v>
      </c>
      <c r="F988" s="72" t="s">
        <v>148</v>
      </c>
      <c r="G988" s="73" t="s">
        <v>183</v>
      </c>
      <c r="H988" s="73" t="s">
        <v>14</v>
      </c>
      <c r="I988" s="72">
        <v>1954</v>
      </c>
      <c r="J988" s="72" t="s">
        <v>39</v>
      </c>
      <c r="K988" s="74" t="s">
        <v>744</v>
      </c>
      <c r="L988" s="75" t="s">
        <v>25</v>
      </c>
    </row>
    <row r="989" spans="1:12" x14ac:dyDescent="0.3">
      <c r="A989" s="71">
        <v>2019</v>
      </c>
      <c r="B989" s="72" t="s">
        <v>1958</v>
      </c>
      <c r="C989" s="72" t="s">
        <v>732</v>
      </c>
      <c r="D989" s="73" t="s">
        <v>713</v>
      </c>
      <c r="E989" s="72" t="s">
        <v>714</v>
      </c>
      <c r="F989" s="72" t="s">
        <v>148</v>
      </c>
      <c r="G989" s="73" t="s">
        <v>183</v>
      </c>
      <c r="H989" s="73" t="s">
        <v>14</v>
      </c>
      <c r="I989" s="72">
        <v>1954</v>
      </c>
      <c r="J989" s="72" t="s">
        <v>177</v>
      </c>
      <c r="K989" s="74" t="s">
        <v>735</v>
      </c>
      <c r="L989" s="75" t="s">
        <v>19</v>
      </c>
    </row>
    <row r="990" spans="1:12" x14ac:dyDescent="0.3">
      <c r="A990" s="71">
        <v>2019</v>
      </c>
      <c r="B990" s="72" t="s">
        <v>1958</v>
      </c>
      <c r="C990" s="72" t="s">
        <v>715</v>
      </c>
      <c r="D990" s="73" t="s">
        <v>713</v>
      </c>
      <c r="E990" s="72" t="s">
        <v>714</v>
      </c>
      <c r="F990" s="72" t="s">
        <v>148</v>
      </c>
      <c r="G990" s="73" t="s">
        <v>181</v>
      </c>
      <c r="H990" s="73" t="s">
        <v>166</v>
      </c>
      <c r="I990" s="72">
        <v>1952</v>
      </c>
      <c r="J990" s="72" t="s">
        <v>37</v>
      </c>
      <c r="K990" s="74" t="s">
        <v>738</v>
      </c>
      <c r="L990" s="75" t="s">
        <v>19</v>
      </c>
    </row>
    <row r="991" spans="1:12" x14ac:dyDescent="0.3">
      <c r="A991" s="71">
        <v>2019</v>
      </c>
      <c r="B991" s="72" t="s">
        <v>1958</v>
      </c>
      <c r="C991" s="72" t="s">
        <v>720</v>
      </c>
      <c r="D991" s="73" t="s">
        <v>713</v>
      </c>
      <c r="E991" s="72" t="s">
        <v>714</v>
      </c>
      <c r="F991" s="72" t="s">
        <v>148</v>
      </c>
      <c r="G991" s="73" t="s">
        <v>637</v>
      </c>
      <c r="H991" s="73" t="s">
        <v>126</v>
      </c>
      <c r="I991" s="72">
        <v>1951</v>
      </c>
      <c r="J991" s="72" t="s">
        <v>127</v>
      </c>
      <c r="K991" s="74" t="s">
        <v>727</v>
      </c>
      <c r="L991" s="75" t="s">
        <v>29</v>
      </c>
    </row>
    <row r="992" spans="1:12" x14ac:dyDescent="0.3">
      <c r="A992" s="71">
        <v>2019</v>
      </c>
      <c r="B992" s="72" t="s">
        <v>1958</v>
      </c>
      <c r="C992" s="72"/>
      <c r="D992" s="73" t="s">
        <v>713</v>
      </c>
      <c r="E992" s="72" t="s">
        <v>714</v>
      </c>
      <c r="F992" s="72" t="s">
        <v>113</v>
      </c>
      <c r="G992" s="73" t="s">
        <v>26</v>
      </c>
      <c r="H992" s="73" t="s">
        <v>27</v>
      </c>
      <c r="I992" s="72">
        <v>1948</v>
      </c>
      <c r="J992" s="72" t="s">
        <v>44</v>
      </c>
      <c r="K992" s="74" t="s">
        <v>747</v>
      </c>
      <c r="L992" s="75" t="s">
        <v>29</v>
      </c>
    </row>
    <row r="993" spans="1:12" x14ac:dyDescent="0.3">
      <c r="A993" s="71">
        <v>2019</v>
      </c>
      <c r="B993" s="72" t="s">
        <v>1958</v>
      </c>
      <c r="C993" s="72" t="s">
        <v>741</v>
      </c>
      <c r="D993" s="73" t="s">
        <v>713</v>
      </c>
      <c r="E993" s="72" t="s">
        <v>714</v>
      </c>
      <c r="F993" s="72" t="s">
        <v>113</v>
      </c>
      <c r="G993" s="73" t="s">
        <v>26</v>
      </c>
      <c r="H993" s="73" t="s">
        <v>27</v>
      </c>
      <c r="I993" s="72">
        <v>1948</v>
      </c>
      <c r="J993" s="72" t="s">
        <v>199</v>
      </c>
      <c r="K993" s="74" t="s">
        <v>742</v>
      </c>
      <c r="L993" s="75" t="s">
        <v>29</v>
      </c>
    </row>
    <row r="994" spans="1:12" x14ac:dyDescent="0.3">
      <c r="A994" s="71">
        <v>2019</v>
      </c>
      <c r="B994" s="72" t="s">
        <v>1958</v>
      </c>
      <c r="C994" s="72" t="s">
        <v>715</v>
      </c>
      <c r="D994" s="73" t="s">
        <v>713</v>
      </c>
      <c r="E994" s="72" t="s">
        <v>714</v>
      </c>
      <c r="F994" s="72" t="s">
        <v>113</v>
      </c>
      <c r="G994" s="73" t="s">
        <v>26</v>
      </c>
      <c r="H994" s="73" t="s">
        <v>27</v>
      </c>
      <c r="I994" s="72">
        <v>1948</v>
      </c>
      <c r="J994" s="72" t="s">
        <v>37</v>
      </c>
      <c r="K994" s="74" t="s">
        <v>739</v>
      </c>
      <c r="L994" s="75" t="s">
        <v>19</v>
      </c>
    </row>
    <row r="995" spans="1:12" x14ac:dyDescent="0.3">
      <c r="A995" s="71">
        <v>2019</v>
      </c>
      <c r="B995" s="72" t="s">
        <v>1958</v>
      </c>
      <c r="C995" s="72" t="s">
        <v>720</v>
      </c>
      <c r="D995" s="73" t="s">
        <v>713</v>
      </c>
      <c r="E995" s="72" t="s">
        <v>714</v>
      </c>
      <c r="F995" s="72" t="s">
        <v>113</v>
      </c>
      <c r="G995" s="73" t="s">
        <v>13</v>
      </c>
      <c r="H995" s="73" t="s">
        <v>14</v>
      </c>
      <c r="I995" s="72">
        <v>1949</v>
      </c>
      <c r="J995" s="72" t="s">
        <v>22</v>
      </c>
      <c r="K995" s="74" t="s">
        <v>724</v>
      </c>
      <c r="L995" s="75" t="s">
        <v>19</v>
      </c>
    </row>
    <row r="996" spans="1:12" x14ac:dyDescent="0.3">
      <c r="A996" s="71">
        <v>2019</v>
      </c>
      <c r="B996" s="72" t="s">
        <v>1958</v>
      </c>
      <c r="C996" s="72" t="s">
        <v>722</v>
      </c>
      <c r="D996" s="73" t="s">
        <v>713</v>
      </c>
      <c r="E996" s="72" t="s">
        <v>714</v>
      </c>
      <c r="F996" s="72" t="s">
        <v>113</v>
      </c>
      <c r="G996" s="73" t="s">
        <v>13</v>
      </c>
      <c r="H996" s="73" t="s">
        <v>14</v>
      </c>
      <c r="I996" s="72">
        <v>1949</v>
      </c>
      <c r="J996" s="72" t="s">
        <v>17</v>
      </c>
      <c r="K996" s="74" t="s">
        <v>723</v>
      </c>
      <c r="L996" s="75" t="s">
        <v>19</v>
      </c>
    </row>
    <row r="997" spans="1:12" x14ac:dyDescent="0.3">
      <c r="A997" s="71">
        <v>2019</v>
      </c>
      <c r="B997" s="72" t="s">
        <v>1958</v>
      </c>
      <c r="C997" s="72" t="s">
        <v>722</v>
      </c>
      <c r="D997" s="73" t="s">
        <v>713</v>
      </c>
      <c r="E997" s="72" t="s">
        <v>714</v>
      </c>
      <c r="F997" s="72" t="s">
        <v>334</v>
      </c>
      <c r="G997" s="73" t="s">
        <v>193</v>
      </c>
      <c r="H997" s="73" t="s">
        <v>534</v>
      </c>
      <c r="I997" s="72">
        <v>1944</v>
      </c>
      <c r="J997" s="72" t="s">
        <v>28</v>
      </c>
      <c r="K997" s="74" t="s">
        <v>728</v>
      </c>
      <c r="L997" s="75" t="s">
        <v>29</v>
      </c>
    </row>
    <row r="998" spans="1:12" x14ac:dyDescent="0.3">
      <c r="A998" s="71">
        <v>2019</v>
      </c>
      <c r="B998" s="72" t="s">
        <v>1958</v>
      </c>
      <c r="C998" s="72" t="s">
        <v>725</v>
      </c>
      <c r="D998" s="73" t="s">
        <v>713</v>
      </c>
      <c r="E998" s="72" t="s">
        <v>714</v>
      </c>
      <c r="F998" s="72" t="s">
        <v>334</v>
      </c>
      <c r="G998" s="73" t="s">
        <v>193</v>
      </c>
      <c r="H998" s="73" t="s">
        <v>534</v>
      </c>
      <c r="I998" s="72">
        <v>1944</v>
      </c>
      <c r="J998" s="72" t="s">
        <v>60</v>
      </c>
      <c r="K998" s="74" t="s">
        <v>726</v>
      </c>
      <c r="L998" s="75" t="s">
        <v>19</v>
      </c>
    </row>
    <row r="999" spans="1:12" x14ac:dyDescent="0.3">
      <c r="A999" s="71">
        <v>2019</v>
      </c>
      <c r="B999" s="72" t="s">
        <v>1958</v>
      </c>
      <c r="C999" s="72" t="s">
        <v>715</v>
      </c>
      <c r="D999" s="73" t="s">
        <v>713</v>
      </c>
      <c r="E999" s="72" t="s">
        <v>714</v>
      </c>
      <c r="F999" s="72" t="s">
        <v>256</v>
      </c>
      <c r="G999" s="73" t="s">
        <v>411</v>
      </c>
      <c r="H999" s="73" t="s">
        <v>244</v>
      </c>
      <c r="I999" s="72">
        <v>1974</v>
      </c>
      <c r="J999" s="72" t="s">
        <v>415</v>
      </c>
      <c r="K999" s="74" t="s">
        <v>716</v>
      </c>
      <c r="L999" s="75" t="s">
        <v>19</v>
      </c>
    </row>
    <row r="1000" spans="1:12" x14ac:dyDescent="0.3">
      <c r="A1000" s="71">
        <v>2019</v>
      </c>
      <c r="B1000" s="72" t="s">
        <v>1958</v>
      </c>
      <c r="C1000" s="72" t="s">
        <v>718</v>
      </c>
      <c r="D1000" s="73" t="s">
        <v>713</v>
      </c>
      <c r="E1000" s="72" t="s">
        <v>714</v>
      </c>
      <c r="F1000" s="72" t="s">
        <v>73</v>
      </c>
      <c r="G1000" s="73" t="s">
        <v>424</v>
      </c>
      <c r="H1000" s="73" t="s">
        <v>425</v>
      </c>
      <c r="I1000" s="72">
        <v>1968</v>
      </c>
      <c r="J1000" s="72" t="s">
        <v>175</v>
      </c>
      <c r="K1000" s="74" t="s">
        <v>719</v>
      </c>
      <c r="L1000" s="75" t="s">
        <v>19</v>
      </c>
    </row>
    <row r="1001" spans="1:12" x14ac:dyDescent="0.3">
      <c r="A1001" s="71">
        <v>2019</v>
      </c>
      <c r="B1001" s="72" t="s">
        <v>1958</v>
      </c>
      <c r="C1001" s="72" t="s">
        <v>715</v>
      </c>
      <c r="D1001" s="73" t="s">
        <v>713</v>
      </c>
      <c r="E1001" s="72" t="s">
        <v>714</v>
      </c>
      <c r="F1001" s="72" t="s">
        <v>73</v>
      </c>
      <c r="G1001" s="73" t="s">
        <v>556</v>
      </c>
      <c r="H1001" s="73" t="s">
        <v>557</v>
      </c>
      <c r="I1001" s="72">
        <v>1967</v>
      </c>
      <c r="J1001" s="72" t="s">
        <v>415</v>
      </c>
      <c r="K1001" s="74" t="s">
        <v>717</v>
      </c>
      <c r="L1001" s="75" t="s">
        <v>25</v>
      </c>
    </row>
    <row r="1002" spans="1:12" ht="15" thickBot="1" x14ac:dyDescent="0.35">
      <c r="A1002" s="76">
        <v>2019</v>
      </c>
      <c r="B1002" s="77" t="s">
        <v>1958</v>
      </c>
      <c r="C1002" s="77" t="s">
        <v>720</v>
      </c>
      <c r="D1002" s="78" t="s">
        <v>713</v>
      </c>
      <c r="E1002" s="77" t="s">
        <v>714</v>
      </c>
      <c r="F1002" s="77" t="s">
        <v>207</v>
      </c>
      <c r="G1002" s="78" t="s">
        <v>83</v>
      </c>
      <c r="H1002" s="78" t="s">
        <v>59</v>
      </c>
      <c r="I1002" s="77">
        <v>1934</v>
      </c>
      <c r="J1002" s="77" t="s">
        <v>294</v>
      </c>
      <c r="K1002" s="79" t="s">
        <v>721</v>
      </c>
      <c r="L1002" s="80" t="s">
        <v>25</v>
      </c>
    </row>
    <row r="1003" spans="1:12" x14ac:dyDescent="0.3">
      <c r="A1003" s="150">
        <v>2019</v>
      </c>
      <c r="B1003" s="151" t="s">
        <v>1955</v>
      </c>
      <c r="C1003" s="151"/>
      <c r="D1003" s="153" t="s">
        <v>1572</v>
      </c>
      <c r="E1003" s="151" t="s">
        <v>714</v>
      </c>
      <c r="F1003" s="151" t="s">
        <v>73</v>
      </c>
      <c r="G1003" s="153" t="s">
        <v>1640</v>
      </c>
      <c r="H1003" s="153" t="s">
        <v>142</v>
      </c>
      <c r="I1003" s="151">
        <v>1967</v>
      </c>
      <c r="J1003" s="151" t="s">
        <v>17</v>
      </c>
      <c r="K1003" s="154" t="s">
        <v>1641</v>
      </c>
      <c r="L1003" s="155" t="s">
        <v>25</v>
      </c>
    </row>
    <row r="1004" spans="1:12" x14ac:dyDescent="0.3">
      <c r="A1004" s="45">
        <v>2019</v>
      </c>
      <c r="B1004" s="35" t="s">
        <v>1952</v>
      </c>
      <c r="C1004" s="35"/>
      <c r="D1004" s="36" t="s">
        <v>909</v>
      </c>
      <c r="E1004" s="35" t="s">
        <v>326</v>
      </c>
      <c r="F1004" s="35" t="s">
        <v>132</v>
      </c>
      <c r="G1004" s="140" t="s">
        <v>733</v>
      </c>
      <c r="H1004" s="140" t="s">
        <v>142</v>
      </c>
      <c r="I1004" s="35">
        <v>1983</v>
      </c>
      <c r="J1004" s="35" t="s">
        <v>37</v>
      </c>
      <c r="K1004" s="493">
        <v>42.77</v>
      </c>
      <c r="L1004" s="46" t="s">
        <v>25</v>
      </c>
    </row>
    <row r="1005" spans="1:12" x14ac:dyDescent="0.3">
      <c r="A1005" s="45">
        <v>2019</v>
      </c>
      <c r="B1005" s="35" t="s">
        <v>1952</v>
      </c>
      <c r="C1005" s="35"/>
      <c r="D1005" s="36" t="s">
        <v>909</v>
      </c>
      <c r="E1005" s="35" t="s">
        <v>326</v>
      </c>
      <c r="F1005" s="35" t="s">
        <v>132</v>
      </c>
      <c r="G1005" s="140" t="s">
        <v>733</v>
      </c>
      <c r="H1005" s="140" t="s">
        <v>142</v>
      </c>
      <c r="I1005" s="35">
        <v>1983</v>
      </c>
      <c r="J1005" s="35" t="s">
        <v>30</v>
      </c>
      <c r="K1005" s="493">
        <v>47.04</v>
      </c>
      <c r="L1005" s="46" t="s">
        <v>25</v>
      </c>
    </row>
    <row r="1006" spans="1:12" x14ac:dyDescent="0.3">
      <c r="A1006" s="45">
        <v>2019</v>
      </c>
      <c r="B1006" s="35" t="s">
        <v>1952</v>
      </c>
      <c r="C1006" s="35"/>
      <c r="D1006" s="36" t="s">
        <v>909</v>
      </c>
      <c r="E1006" s="35" t="s">
        <v>326</v>
      </c>
      <c r="F1006" s="35" t="s">
        <v>132</v>
      </c>
      <c r="G1006" s="140" t="s">
        <v>733</v>
      </c>
      <c r="H1006" s="140" t="s">
        <v>142</v>
      </c>
      <c r="I1006" s="35">
        <v>1983</v>
      </c>
      <c r="J1006" s="35" t="s">
        <v>177</v>
      </c>
      <c r="K1006" s="493">
        <v>15.43</v>
      </c>
      <c r="L1006" s="46" t="s">
        <v>25</v>
      </c>
    </row>
    <row r="1007" spans="1:12" x14ac:dyDescent="0.3">
      <c r="A1007" s="45">
        <v>2019</v>
      </c>
      <c r="B1007" s="35" t="s">
        <v>1952</v>
      </c>
      <c r="C1007" s="35"/>
      <c r="D1007" s="36" t="s">
        <v>909</v>
      </c>
      <c r="E1007" s="35" t="s">
        <v>326</v>
      </c>
      <c r="F1007" s="35" t="s">
        <v>132</v>
      </c>
      <c r="G1007" s="140" t="s">
        <v>733</v>
      </c>
      <c r="H1007" s="140" t="s">
        <v>142</v>
      </c>
      <c r="I1007" s="35">
        <v>1983</v>
      </c>
      <c r="J1007" s="35" t="s">
        <v>199</v>
      </c>
      <c r="K1007" s="493">
        <v>14.78</v>
      </c>
      <c r="L1007" s="46" t="s">
        <v>25</v>
      </c>
    </row>
    <row r="1008" spans="1:12" x14ac:dyDescent="0.3">
      <c r="A1008" s="45">
        <v>2019</v>
      </c>
      <c r="B1008" s="35" t="s">
        <v>1952</v>
      </c>
      <c r="C1008" s="35"/>
      <c r="D1008" s="36" t="s">
        <v>909</v>
      </c>
      <c r="E1008" s="35" t="s">
        <v>326</v>
      </c>
      <c r="F1008" s="35" t="s">
        <v>113</v>
      </c>
      <c r="G1008" s="140" t="s">
        <v>327</v>
      </c>
      <c r="H1008" s="140" t="s">
        <v>328</v>
      </c>
      <c r="I1008" s="35">
        <v>1948</v>
      </c>
      <c r="J1008" s="35" t="s">
        <v>102</v>
      </c>
      <c r="K1008" s="493">
        <v>35.93</v>
      </c>
      <c r="L1008" s="46" t="s">
        <v>19</v>
      </c>
    </row>
    <row r="1009" spans="1:12" x14ac:dyDescent="0.3">
      <c r="A1009" s="45">
        <v>2019</v>
      </c>
      <c r="B1009" s="35" t="s">
        <v>1952</v>
      </c>
      <c r="C1009" s="35"/>
      <c r="D1009" s="36" t="s">
        <v>909</v>
      </c>
      <c r="E1009" s="35" t="s">
        <v>326</v>
      </c>
      <c r="F1009" s="35" t="s">
        <v>113</v>
      </c>
      <c r="G1009" s="36" t="s">
        <v>327</v>
      </c>
      <c r="H1009" s="36" t="s">
        <v>328</v>
      </c>
      <c r="I1009" s="35">
        <v>1948</v>
      </c>
      <c r="J1009" s="35" t="s">
        <v>1931</v>
      </c>
      <c r="K1009" s="493">
        <v>9.8699999999999992</v>
      </c>
      <c r="L1009" s="46" t="s">
        <v>19</v>
      </c>
    </row>
    <row r="1010" spans="1:12" x14ac:dyDescent="0.3">
      <c r="A1010" s="45">
        <v>2019</v>
      </c>
      <c r="B1010" s="35" t="s">
        <v>1952</v>
      </c>
      <c r="C1010" s="35"/>
      <c r="D1010" s="36" t="s">
        <v>909</v>
      </c>
      <c r="E1010" s="35" t="s">
        <v>326</v>
      </c>
      <c r="F1010" s="35" t="s">
        <v>113</v>
      </c>
      <c r="G1010" s="140" t="s">
        <v>327</v>
      </c>
      <c r="H1010" s="140" t="s">
        <v>328</v>
      </c>
      <c r="I1010" s="35">
        <v>1948</v>
      </c>
      <c r="J1010" s="35" t="s">
        <v>93</v>
      </c>
      <c r="K1010" s="493">
        <v>3.21</v>
      </c>
      <c r="L1010" s="46" t="s">
        <v>19</v>
      </c>
    </row>
    <row r="1011" spans="1:12" x14ac:dyDescent="0.3">
      <c r="A1011" s="45">
        <v>2019</v>
      </c>
      <c r="B1011" s="35" t="s">
        <v>1952</v>
      </c>
      <c r="C1011" s="35"/>
      <c r="D1011" s="36" t="s">
        <v>909</v>
      </c>
      <c r="E1011" s="35" t="s">
        <v>326</v>
      </c>
      <c r="F1011" s="35" t="s">
        <v>47</v>
      </c>
      <c r="G1011" s="140" t="s">
        <v>314</v>
      </c>
      <c r="H1011" s="140" t="s">
        <v>14</v>
      </c>
      <c r="I1011" s="35">
        <v>1960</v>
      </c>
      <c r="J1011" s="35" t="s">
        <v>37</v>
      </c>
      <c r="K1011" s="493">
        <v>47.56</v>
      </c>
      <c r="L1011" s="46" t="s">
        <v>25</v>
      </c>
    </row>
    <row r="1012" spans="1:12" x14ac:dyDescent="0.3">
      <c r="A1012" s="45">
        <v>2019</v>
      </c>
      <c r="B1012" s="35" t="s">
        <v>1952</v>
      </c>
      <c r="C1012" s="35"/>
      <c r="D1012" s="36" t="s">
        <v>909</v>
      </c>
      <c r="E1012" s="35" t="s">
        <v>326</v>
      </c>
      <c r="F1012" s="35" t="s">
        <v>82</v>
      </c>
      <c r="G1012" s="140" t="s">
        <v>1517</v>
      </c>
      <c r="H1012" s="140" t="s">
        <v>14</v>
      </c>
      <c r="I1012" s="35">
        <v>1953</v>
      </c>
      <c r="J1012" s="35" t="s">
        <v>1792</v>
      </c>
      <c r="K1012" s="493" t="s">
        <v>1935</v>
      </c>
      <c r="L1012" s="46" t="s">
        <v>25</v>
      </c>
    </row>
    <row r="1013" spans="1:12" x14ac:dyDescent="0.3">
      <c r="A1013" s="45">
        <v>2019</v>
      </c>
      <c r="B1013" s="35" t="s">
        <v>1952</v>
      </c>
      <c r="C1013" s="35"/>
      <c r="D1013" s="36" t="s">
        <v>909</v>
      </c>
      <c r="E1013" s="35" t="s">
        <v>326</v>
      </c>
      <c r="F1013" s="35" t="s">
        <v>82</v>
      </c>
      <c r="G1013" s="140" t="s">
        <v>1517</v>
      </c>
      <c r="H1013" s="140" t="s">
        <v>14</v>
      </c>
      <c r="I1013" s="35">
        <v>1953</v>
      </c>
      <c r="J1013" s="35" t="s">
        <v>920</v>
      </c>
      <c r="K1013" s="37" t="s">
        <v>1934</v>
      </c>
      <c r="L1013" s="46" t="s">
        <v>25</v>
      </c>
    </row>
    <row r="1014" spans="1:12" ht="15" thickBot="1" x14ac:dyDescent="0.35">
      <c r="A1014" s="162">
        <v>2019</v>
      </c>
      <c r="B1014" s="163" t="s">
        <v>1952</v>
      </c>
      <c r="C1014" s="163"/>
      <c r="D1014" s="165" t="s">
        <v>909</v>
      </c>
      <c r="E1014" s="163" t="s">
        <v>326</v>
      </c>
      <c r="F1014" s="163" t="s">
        <v>207</v>
      </c>
      <c r="G1014" s="164" t="s">
        <v>83</v>
      </c>
      <c r="H1014" s="164" t="s">
        <v>59</v>
      </c>
      <c r="I1014" s="163">
        <v>1934</v>
      </c>
      <c r="J1014" s="163" t="s">
        <v>28</v>
      </c>
      <c r="K1014" s="495">
        <v>1.17</v>
      </c>
      <c r="L1014" s="167" t="s">
        <v>25</v>
      </c>
    </row>
    <row r="1015" spans="1:12" x14ac:dyDescent="0.3">
      <c r="A1015" s="66">
        <v>2022</v>
      </c>
      <c r="B1015" s="67" t="s">
        <v>1957</v>
      </c>
      <c r="C1015" s="67" t="s">
        <v>966</v>
      </c>
      <c r="D1015" s="68" t="s">
        <v>960</v>
      </c>
      <c r="E1015" s="67" t="s">
        <v>961</v>
      </c>
      <c r="F1015" s="67" t="s">
        <v>132</v>
      </c>
      <c r="G1015" s="68" t="s">
        <v>733</v>
      </c>
      <c r="H1015" s="68" t="s">
        <v>142</v>
      </c>
      <c r="I1015" s="67">
        <v>1983</v>
      </c>
      <c r="J1015" s="67" t="s">
        <v>37</v>
      </c>
      <c r="K1015" s="69" t="s">
        <v>979</v>
      </c>
      <c r="L1015" s="70" t="s">
        <v>25</v>
      </c>
    </row>
    <row r="1016" spans="1:12" x14ac:dyDescent="0.3">
      <c r="A1016" s="71">
        <v>2022</v>
      </c>
      <c r="B1016" s="72" t="s">
        <v>1957</v>
      </c>
      <c r="C1016" s="72" t="s">
        <v>964</v>
      </c>
      <c r="D1016" s="73" t="s">
        <v>960</v>
      </c>
      <c r="E1016" s="72" t="s">
        <v>961</v>
      </c>
      <c r="F1016" s="72" t="s">
        <v>132</v>
      </c>
      <c r="G1016" s="73" t="s">
        <v>733</v>
      </c>
      <c r="H1016" s="73" t="s">
        <v>142</v>
      </c>
      <c r="I1016" s="72">
        <v>1983</v>
      </c>
      <c r="J1016" s="72" t="s">
        <v>30</v>
      </c>
      <c r="K1016" s="74" t="s">
        <v>986</v>
      </c>
      <c r="L1016" s="75" t="s">
        <v>25</v>
      </c>
    </row>
    <row r="1017" spans="1:12" x14ac:dyDescent="0.3">
      <c r="A1017" s="71">
        <v>2022</v>
      </c>
      <c r="B1017" s="72" t="s">
        <v>1957</v>
      </c>
      <c r="C1017" s="72" t="s">
        <v>976</v>
      </c>
      <c r="D1017" s="73" t="s">
        <v>960</v>
      </c>
      <c r="E1017" s="72" t="s">
        <v>961</v>
      </c>
      <c r="F1017" s="72" t="s">
        <v>132</v>
      </c>
      <c r="G1017" s="73" t="s">
        <v>733</v>
      </c>
      <c r="H1017" s="73" t="s">
        <v>142</v>
      </c>
      <c r="I1017" s="72">
        <v>1983</v>
      </c>
      <c r="J1017" s="72" t="s">
        <v>177</v>
      </c>
      <c r="K1017" s="74" t="s">
        <v>977</v>
      </c>
      <c r="L1017" s="75" t="s">
        <v>25</v>
      </c>
    </row>
    <row r="1018" spans="1:12" x14ac:dyDescent="0.3">
      <c r="A1018" s="71">
        <v>2022</v>
      </c>
      <c r="B1018" s="72" t="s">
        <v>1957</v>
      </c>
      <c r="C1018" s="72" t="s">
        <v>964</v>
      </c>
      <c r="D1018" s="73" t="s">
        <v>960</v>
      </c>
      <c r="E1018" s="72" t="s">
        <v>961</v>
      </c>
      <c r="F1018" s="72" t="s">
        <v>99</v>
      </c>
      <c r="G1018" s="73" t="s">
        <v>893</v>
      </c>
      <c r="H1018" s="73" t="s">
        <v>894</v>
      </c>
      <c r="I1018" s="72">
        <v>1962</v>
      </c>
      <c r="J1018" s="72" t="s">
        <v>30</v>
      </c>
      <c r="K1018" s="74" t="s">
        <v>985</v>
      </c>
      <c r="L1018" s="75" t="s">
        <v>29</v>
      </c>
    </row>
    <row r="1019" spans="1:12" x14ac:dyDescent="0.3">
      <c r="A1019" s="71">
        <v>2022</v>
      </c>
      <c r="B1019" s="72" t="s">
        <v>1957</v>
      </c>
      <c r="C1019" s="72" t="s">
        <v>968</v>
      </c>
      <c r="D1019" s="73" t="s">
        <v>960</v>
      </c>
      <c r="E1019" s="72" t="s">
        <v>961</v>
      </c>
      <c r="F1019" s="72" t="s">
        <v>148</v>
      </c>
      <c r="G1019" s="73" t="s">
        <v>13</v>
      </c>
      <c r="H1019" s="73" t="s">
        <v>14</v>
      </c>
      <c r="I1019" s="72">
        <v>1949</v>
      </c>
      <c r="J1019" s="72" t="s">
        <v>995</v>
      </c>
      <c r="K1019" s="74" t="s">
        <v>996</v>
      </c>
      <c r="L1019" s="75" t="s">
        <v>25</v>
      </c>
    </row>
    <row r="1020" spans="1:12" x14ac:dyDescent="0.3">
      <c r="A1020" s="71">
        <v>2022</v>
      </c>
      <c r="B1020" s="72" t="s">
        <v>1957</v>
      </c>
      <c r="C1020" s="72" t="s">
        <v>968</v>
      </c>
      <c r="D1020" s="73" t="s">
        <v>960</v>
      </c>
      <c r="E1020" s="72" t="s">
        <v>961</v>
      </c>
      <c r="F1020" s="72" t="s">
        <v>148</v>
      </c>
      <c r="G1020" s="73" t="s">
        <v>442</v>
      </c>
      <c r="H1020" s="73" t="s">
        <v>684</v>
      </c>
      <c r="I1020" s="72">
        <v>1950</v>
      </c>
      <c r="J1020" s="72" t="s">
        <v>995</v>
      </c>
      <c r="K1020" s="74" t="s">
        <v>996</v>
      </c>
      <c r="L1020" s="75" t="s">
        <v>25</v>
      </c>
    </row>
    <row r="1021" spans="1:12" x14ac:dyDescent="0.3">
      <c r="A1021" s="71">
        <v>2022</v>
      </c>
      <c r="B1021" s="72" t="s">
        <v>1957</v>
      </c>
      <c r="C1021" s="72" t="s">
        <v>968</v>
      </c>
      <c r="D1021" s="73" t="s">
        <v>960</v>
      </c>
      <c r="E1021" s="72" t="s">
        <v>961</v>
      </c>
      <c r="F1021" s="72" t="s">
        <v>148</v>
      </c>
      <c r="G1021" s="73" t="s">
        <v>637</v>
      </c>
      <c r="H1021" s="73" t="s">
        <v>126</v>
      </c>
      <c r="I1021" s="72">
        <v>1951</v>
      </c>
      <c r="J1021" s="72" t="s">
        <v>995</v>
      </c>
      <c r="K1021" s="74" t="s">
        <v>996</v>
      </c>
      <c r="L1021" s="75" t="s">
        <v>25</v>
      </c>
    </row>
    <row r="1022" spans="1:12" x14ac:dyDescent="0.3">
      <c r="A1022" s="71">
        <v>2022</v>
      </c>
      <c r="B1022" s="72" t="s">
        <v>1957</v>
      </c>
      <c r="C1022" s="72" t="s">
        <v>966</v>
      </c>
      <c r="D1022" s="73" t="s">
        <v>960</v>
      </c>
      <c r="E1022" s="72" t="s">
        <v>961</v>
      </c>
      <c r="F1022" s="72" t="s">
        <v>148</v>
      </c>
      <c r="G1022" s="73" t="s">
        <v>637</v>
      </c>
      <c r="H1022" s="73" t="s">
        <v>126</v>
      </c>
      <c r="I1022" s="72">
        <v>1951</v>
      </c>
      <c r="J1022" s="72" t="s">
        <v>294</v>
      </c>
      <c r="K1022" s="74" t="s">
        <v>972</v>
      </c>
      <c r="L1022" s="75" t="s">
        <v>25</v>
      </c>
    </row>
    <row r="1023" spans="1:12" x14ac:dyDescent="0.3">
      <c r="A1023" s="71">
        <v>2022</v>
      </c>
      <c r="B1023" s="72" t="s">
        <v>1957</v>
      </c>
      <c r="C1023" s="72" t="s">
        <v>968</v>
      </c>
      <c r="D1023" s="73" t="s">
        <v>960</v>
      </c>
      <c r="E1023" s="72" t="s">
        <v>961</v>
      </c>
      <c r="F1023" s="72" t="s">
        <v>148</v>
      </c>
      <c r="G1023" s="73" t="s">
        <v>674</v>
      </c>
      <c r="H1023" s="73" t="s">
        <v>676</v>
      </c>
      <c r="I1023" s="72">
        <v>1945</v>
      </c>
      <c r="J1023" s="72" t="s">
        <v>995</v>
      </c>
      <c r="K1023" s="74" t="s">
        <v>996</v>
      </c>
      <c r="L1023" s="75" t="s">
        <v>25</v>
      </c>
    </row>
    <row r="1024" spans="1:12" x14ac:dyDescent="0.3">
      <c r="A1024" s="71">
        <v>2022</v>
      </c>
      <c r="B1024" s="72" t="s">
        <v>1957</v>
      </c>
      <c r="C1024" s="72" t="s">
        <v>976</v>
      </c>
      <c r="D1024" s="73" t="s">
        <v>960</v>
      </c>
      <c r="E1024" s="72" t="s">
        <v>961</v>
      </c>
      <c r="F1024" s="72" t="s">
        <v>113</v>
      </c>
      <c r="G1024" s="73" t="s">
        <v>26</v>
      </c>
      <c r="H1024" s="73" t="s">
        <v>27</v>
      </c>
      <c r="I1024" s="72">
        <v>1948</v>
      </c>
      <c r="J1024" s="72" t="s">
        <v>177</v>
      </c>
      <c r="K1024" s="74" t="s">
        <v>975</v>
      </c>
      <c r="L1024" s="75" t="s">
        <v>29</v>
      </c>
    </row>
    <row r="1025" spans="1:12" x14ac:dyDescent="0.3">
      <c r="A1025" s="71">
        <v>2022</v>
      </c>
      <c r="B1025" s="72" t="s">
        <v>1957</v>
      </c>
      <c r="C1025" s="72" t="s">
        <v>982</v>
      </c>
      <c r="D1025" s="73" t="s">
        <v>960</v>
      </c>
      <c r="E1025" s="72" t="s">
        <v>961</v>
      </c>
      <c r="F1025" s="72" t="s">
        <v>113</v>
      </c>
      <c r="G1025" s="73" t="s">
        <v>26</v>
      </c>
      <c r="H1025" s="73" t="s">
        <v>27</v>
      </c>
      <c r="I1025" s="72">
        <v>1948</v>
      </c>
      <c r="J1025" s="72" t="s">
        <v>30</v>
      </c>
      <c r="K1025" s="74" t="s">
        <v>984</v>
      </c>
      <c r="L1025" s="75" t="s">
        <v>25</v>
      </c>
    </row>
    <row r="1026" spans="1:12" x14ac:dyDescent="0.3">
      <c r="A1026" s="71">
        <v>2022</v>
      </c>
      <c r="B1026" s="72" t="s">
        <v>1957</v>
      </c>
      <c r="C1026" s="72" t="s">
        <v>963</v>
      </c>
      <c r="D1026" s="73" t="s">
        <v>960</v>
      </c>
      <c r="E1026" s="72" t="s">
        <v>961</v>
      </c>
      <c r="F1026" s="72" t="s">
        <v>113</v>
      </c>
      <c r="G1026" s="73" t="s">
        <v>26</v>
      </c>
      <c r="H1026" s="73" t="s">
        <v>27</v>
      </c>
      <c r="I1026" s="72">
        <v>1948</v>
      </c>
      <c r="J1026" s="72" t="s">
        <v>199</v>
      </c>
      <c r="K1026" s="74" t="s">
        <v>994</v>
      </c>
      <c r="L1026" s="75" t="s">
        <v>25</v>
      </c>
    </row>
    <row r="1027" spans="1:12" x14ac:dyDescent="0.3">
      <c r="A1027" s="71">
        <v>2022</v>
      </c>
      <c r="B1027" s="72" t="s">
        <v>1957</v>
      </c>
      <c r="C1027" s="72" t="s">
        <v>966</v>
      </c>
      <c r="D1027" s="73" t="s">
        <v>960</v>
      </c>
      <c r="E1027" s="72" t="s">
        <v>961</v>
      </c>
      <c r="F1027" s="72" t="s">
        <v>113</v>
      </c>
      <c r="G1027" s="73" t="s">
        <v>26</v>
      </c>
      <c r="H1027" s="73" t="s">
        <v>27</v>
      </c>
      <c r="I1027" s="72">
        <v>1948</v>
      </c>
      <c r="J1027" s="72" t="s">
        <v>37</v>
      </c>
      <c r="K1027" s="74" t="s">
        <v>978</v>
      </c>
      <c r="L1027" s="75" t="s">
        <v>19</v>
      </c>
    </row>
    <row r="1028" spans="1:12" x14ac:dyDescent="0.3">
      <c r="A1028" s="71">
        <v>2022</v>
      </c>
      <c r="B1028" s="72" t="s">
        <v>1957</v>
      </c>
      <c r="C1028" s="72" t="s">
        <v>963</v>
      </c>
      <c r="D1028" s="73" t="s">
        <v>960</v>
      </c>
      <c r="E1028" s="72" t="s">
        <v>961</v>
      </c>
      <c r="F1028" s="72" t="s">
        <v>113</v>
      </c>
      <c r="G1028" s="73" t="s">
        <v>13</v>
      </c>
      <c r="H1028" s="73" t="s">
        <v>14</v>
      </c>
      <c r="I1028" s="72">
        <v>1949</v>
      </c>
      <c r="J1028" s="72" t="s">
        <v>22</v>
      </c>
      <c r="K1028" s="74" t="s">
        <v>970</v>
      </c>
      <c r="L1028" s="75" t="s">
        <v>19</v>
      </c>
    </row>
    <row r="1029" spans="1:12" x14ac:dyDescent="0.3">
      <c r="A1029" s="71">
        <v>2022</v>
      </c>
      <c r="B1029" s="72" t="s">
        <v>1957</v>
      </c>
      <c r="C1029" s="72" t="s">
        <v>964</v>
      </c>
      <c r="D1029" s="73" t="s">
        <v>960</v>
      </c>
      <c r="E1029" s="72" t="s">
        <v>961</v>
      </c>
      <c r="F1029" s="72" t="s">
        <v>113</v>
      </c>
      <c r="G1029" s="73" t="s">
        <v>13</v>
      </c>
      <c r="H1029" s="73" t="s">
        <v>14</v>
      </c>
      <c r="I1029" s="72">
        <v>1949</v>
      </c>
      <c r="J1029" s="72" t="s">
        <v>415</v>
      </c>
      <c r="K1029" s="74" t="s">
        <v>965</v>
      </c>
      <c r="L1029" s="75" t="s">
        <v>19</v>
      </c>
    </row>
    <row r="1030" spans="1:12" x14ac:dyDescent="0.3">
      <c r="A1030" s="71">
        <v>2022</v>
      </c>
      <c r="B1030" s="72" t="s">
        <v>1957</v>
      </c>
      <c r="C1030" s="72" t="s">
        <v>966</v>
      </c>
      <c r="D1030" s="73" t="s">
        <v>960</v>
      </c>
      <c r="E1030" s="72" t="s">
        <v>961</v>
      </c>
      <c r="F1030" s="72" t="s">
        <v>113</v>
      </c>
      <c r="G1030" s="73" t="s">
        <v>13</v>
      </c>
      <c r="H1030" s="73" t="s">
        <v>14</v>
      </c>
      <c r="I1030" s="72">
        <v>1949</v>
      </c>
      <c r="J1030" s="72" t="s">
        <v>17</v>
      </c>
      <c r="K1030" s="74" t="s">
        <v>967</v>
      </c>
      <c r="L1030" s="75" t="s">
        <v>19</v>
      </c>
    </row>
    <row r="1031" spans="1:12" x14ac:dyDescent="0.3">
      <c r="A1031" s="71">
        <v>2022</v>
      </c>
      <c r="B1031" s="72" t="s">
        <v>1957</v>
      </c>
      <c r="C1031" s="72" t="s">
        <v>976</v>
      </c>
      <c r="D1031" s="73" t="s">
        <v>960</v>
      </c>
      <c r="E1031" s="72" t="s">
        <v>961</v>
      </c>
      <c r="F1031" s="72" t="s">
        <v>334</v>
      </c>
      <c r="G1031" s="73" t="s">
        <v>893</v>
      </c>
      <c r="H1031" s="73" t="s">
        <v>534</v>
      </c>
      <c r="I1031" s="72">
        <v>1944</v>
      </c>
      <c r="J1031" s="72" t="s">
        <v>177</v>
      </c>
      <c r="K1031" s="74" t="s">
        <v>974</v>
      </c>
      <c r="L1031" s="75" t="s">
        <v>29</v>
      </c>
    </row>
    <row r="1032" spans="1:12" x14ac:dyDescent="0.3">
      <c r="A1032" s="71">
        <v>2022</v>
      </c>
      <c r="B1032" s="72" t="s">
        <v>1957</v>
      </c>
      <c r="C1032" s="72" t="s">
        <v>963</v>
      </c>
      <c r="D1032" s="73" t="s">
        <v>960</v>
      </c>
      <c r="E1032" s="72" t="s">
        <v>961</v>
      </c>
      <c r="F1032" s="72" t="s">
        <v>334</v>
      </c>
      <c r="G1032" s="73" t="s">
        <v>893</v>
      </c>
      <c r="H1032" s="73" t="s">
        <v>534</v>
      </c>
      <c r="I1032" s="72">
        <v>1944</v>
      </c>
      <c r="J1032" s="72" t="s">
        <v>861</v>
      </c>
      <c r="K1032" s="74" t="s">
        <v>971</v>
      </c>
      <c r="L1032" s="75" t="s">
        <v>25</v>
      </c>
    </row>
    <row r="1033" spans="1:12" x14ac:dyDescent="0.3">
      <c r="A1033" s="71">
        <v>2022</v>
      </c>
      <c r="B1033" s="72" t="s">
        <v>1957</v>
      </c>
      <c r="C1033" s="72" t="s">
        <v>963</v>
      </c>
      <c r="D1033" s="73" t="s">
        <v>960</v>
      </c>
      <c r="E1033" s="72" t="s">
        <v>961</v>
      </c>
      <c r="F1033" s="72" t="s">
        <v>334</v>
      </c>
      <c r="G1033" s="73" t="s">
        <v>893</v>
      </c>
      <c r="H1033" s="73" t="s">
        <v>534</v>
      </c>
      <c r="I1033" s="72">
        <v>1944</v>
      </c>
      <c r="J1033" s="72" t="s">
        <v>199</v>
      </c>
      <c r="K1033" s="74" t="s">
        <v>993</v>
      </c>
      <c r="L1033" s="75" t="s">
        <v>25</v>
      </c>
    </row>
    <row r="1034" spans="1:12" x14ac:dyDescent="0.3">
      <c r="A1034" s="71">
        <v>2022</v>
      </c>
      <c r="B1034" s="72" t="s">
        <v>1957</v>
      </c>
      <c r="C1034" s="72" t="s">
        <v>968</v>
      </c>
      <c r="D1034" s="73" t="s">
        <v>960</v>
      </c>
      <c r="E1034" s="72" t="s">
        <v>961</v>
      </c>
      <c r="F1034" s="72" t="s">
        <v>334</v>
      </c>
      <c r="G1034" s="73" t="s">
        <v>893</v>
      </c>
      <c r="H1034" s="73" t="s">
        <v>534</v>
      </c>
      <c r="I1034" s="72">
        <v>1944</v>
      </c>
      <c r="J1034" s="72" t="s">
        <v>17</v>
      </c>
      <c r="K1034" s="74" t="s">
        <v>969</v>
      </c>
      <c r="L1034" s="75" t="s">
        <v>19</v>
      </c>
    </row>
    <row r="1035" spans="1:12" x14ac:dyDescent="0.3">
      <c r="A1035" s="71">
        <v>2022</v>
      </c>
      <c r="B1035" s="72" t="s">
        <v>1957</v>
      </c>
      <c r="C1035" s="72" t="s">
        <v>963</v>
      </c>
      <c r="D1035" s="73" t="s">
        <v>960</v>
      </c>
      <c r="E1035" s="72" t="s">
        <v>961</v>
      </c>
      <c r="F1035" s="72" t="s">
        <v>334</v>
      </c>
      <c r="G1035" s="73" t="s">
        <v>674</v>
      </c>
      <c r="H1035" s="73" t="s">
        <v>676</v>
      </c>
      <c r="I1035" s="72">
        <v>1945</v>
      </c>
      <c r="J1035" s="72" t="s">
        <v>102</v>
      </c>
      <c r="K1035" s="74" t="s">
        <v>962</v>
      </c>
      <c r="L1035" s="75" t="s">
        <v>25</v>
      </c>
    </row>
    <row r="1036" spans="1:12" x14ac:dyDescent="0.3">
      <c r="A1036" s="71">
        <v>2022</v>
      </c>
      <c r="B1036" s="72" t="s">
        <v>1957</v>
      </c>
      <c r="C1036" s="72" t="s">
        <v>963</v>
      </c>
      <c r="D1036" s="73" t="s">
        <v>960</v>
      </c>
      <c r="E1036" s="72" t="s">
        <v>961</v>
      </c>
      <c r="F1036" s="72" t="s">
        <v>47</v>
      </c>
      <c r="G1036" s="73" t="s">
        <v>987</v>
      </c>
      <c r="H1036" s="73" t="s">
        <v>988</v>
      </c>
      <c r="I1036" s="72">
        <v>1965</v>
      </c>
      <c r="J1036" s="72" t="s">
        <v>39</v>
      </c>
      <c r="K1036" s="74" t="s">
        <v>989</v>
      </c>
      <c r="L1036" s="75" t="s">
        <v>19</v>
      </c>
    </row>
    <row r="1037" spans="1:12" x14ac:dyDescent="0.3">
      <c r="A1037" s="71">
        <v>2022</v>
      </c>
      <c r="B1037" s="72" t="s">
        <v>1957</v>
      </c>
      <c r="C1037" s="72" t="s">
        <v>976</v>
      </c>
      <c r="D1037" s="73" t="s">
        <v>960</v>
      </c>
      <c r="E1037" s="72" t="s">
        <v>961</v>
      </c>
      <c r="F1037" s="72" t="s">
        <v>80</v>
      </c>
      <c r="G1037" s="73" t="s">
        <v>314</v>
      </c>
      <c r="H1037" s="73" t="s">
        <v>14</v>
      </c>
      <c r="I1037" s="72">
        <v>1960</v>
      </c>
      <c r="J1037" s="72" t="s">
        <v>37</v>
      </c>
      <c r="K1037" s="74" t="s">
        <v>981</v>
      </c>
      <c r="L1037" s="75" t="s">
        <v>29</v>
      </c>
    </row>
    <row r="1038" spans="1:12" x14ac:dyDescent="0.3">
      <c r="A1038" s="71">
        <v>2022</v>
      </c>
      <c r="B1038" s="72" t="s">
        <v>1957</v>
      </c>
      <c r="C1038" s="72" t="s">
        <v>982</v>
      </c>
      <c r="D1038" s="73" t="s">
        <v>960</v>
      </c>
      <c r="E1038" s="72" t="s">
        <v>961</v>
      </c>
      <c r="F1038" s="72" t="s">
        <v>80</v>
      </c>
      <c r="G1038" s="73" t="s">
        <v>314</v>
      </c>
      <c r="H1038" s="73" t="s">
        <v>14</v>
      </c>
      <c r="I1038" s="72">
        <v>1960</v>
      </c>
      <c r="J1038" s="72" t="s">
        <v>30</v>
      </c>
      <c r="K1038" s="74" t="s">
        <v>983</v>
      </c>
      <c r="L1038" s="75" t="s">
        <v>29</v>
      </c>
    </row>
    <row r="1039" spans="1:12" x14ac:dyDescent="0.3">
      <c r="A1039" s="71">
        <v>2022</v>
      </c>
      <c r="B1039" s="72" t="s">
        <v>1957</v>
      </c>
      <c r="C1039" s="72" t="s">
        <v>990</v>
      </c>
      <c r="D1039" s="73" t="s">
        <v>960</v>
      </c>
      <c r="E1039" s="72" t="s">
        <v>961</v>
      </c>
      <c r="F1039" s="72" t="s">
        <v>80</v>
      </c>
      <c r="G1039" s="73" t="s">
        <v>314</v>
      </c>
      <c r="H1039" s="73" t="s">
        <v>14</v>
      </c>
      <c r="I1039" s="72">
        <v>1960</v>
      </c>
      <c r="J1039" s="72" t="s">
        <v>199</v>
      </c>
      <c r="K1039" s="74" t="s">
        <v>992</v>
      </c>
      <c r="L1039" s="75" t="s">
        <v>29</v>
      </c>
    </row>
    <row r="1040" spans="1:12" x14ac:dyDescent="0.3">
      <c r="A1040" s="71">
        <v>2022</v>
      </c>
      <c r="B1040" s="72" t="s">
        <v>1957</v>
      </c>
      <c r="C1040" s="72" t="s">
        <v>976</v>
      </c>
      <c r="D1040" s="73" t="s">
        <v>960</v>
      </c>
      <c r="E1040" s="72" t="s">
        <v>961</v>
      </c>
      <c r="F1040" s="72" t="s">
        <v>85</v>
      </c>
      <c r="G1040" s="73" t="s">
        <v>934</v>
      </c>
      <c r="H1040" s="73" t="s">
        <v>935</v>
      </c>
      <c r="I1040" s="72">
        <v>1946</v>
      </c>
      <c r="J1040" s="72" t="s">
        <v>37</v>
      </c>
      <c r="K1040" s="74" t="s">
        <v>980</v>
      </c>
      <c r="L1040" s="75" t="s">
        <v>29</v>
      </c>
    </row>
    <row r="1041" spans="1:12" x14ac:dyDescent="0.3">
      <c r="A1041" s="71">
        <v>2022</v>
      </c>
      <c r="B1041" s="72" t="s">
        <v>1957</v>
      </c>
      <c r="C1041" s="72" t="s">
        <v>966</v>
      </c>
      <c r="D1041" s="73" t="s">
        <v>960</v>
      </c>
      <c r="E1041" s="72" t="s">
        <v>961</v>
      </c>
      <c r="F1041" s="72" t="s">
        <v>85</v>
      </c>
      <c r="G1041" s="73" t="s">
        <v>934</v>
      </c>
      <c r="H1041" s="73" t="s">
        <v>935</v>
      </c>
      <c r="I1041" s="72">
        <v>1946</v>
      </c>
      <c r="J1041" s="72" t="s">
        <v>177</v>
      </c>
      <c r="K1041" s="74" t="s">
        <v>973</v>
      </c>
      <c r="L1041" s="75" t="s">
        <v>29</v>
      </c>
    </row>
    <row r="1042" spans="1:12" x14ac:dyDescent="0.3">
      <c r="A1042" s="71">
        <v>2022</v>
      </c>
      <c r="B1042" s="72" t="s">
        <v>1957</v>
      </c>
      <c r="C1042" s="72" t="s">
        <v>982</v>
      </c>
      <c r="D1042" s="73" t="s">
        <v>960</v>
      </c>
      <c r="E1042" s="72" t="s">
        <v>961</v>
      </c>
      <c r="F1042" s="72" t="s">
        <v>85</v>
      </c>
      <c r="G1042" s="73" t="s">
        <v>934</v>
      </c>
      <c r="H1042" s="73" t="s">
        <v>935</v>
      </c>
      <c r="I1042" s="72">
        <v>1946</v>
      </c>
      <c r="J1042" s="72" t="s">
        <v>30</v>
      </c>
      <c r="K1042" s="74" t="s">
        <v>660</v>
      </c>
      <c r="L1042" s="75" t="s">
        <v>25</v>
      </c>
    </row>
    <row r="1043" spans="1:12" ht="15" thickBot="1" x14ac:dyDescent="0.35">
      <c r="A1043" s="76">
        <v>2022</v>
      </c>
      <c r="B1043" s="77" t="s">
        <v>1957</v>
      </c>
      <c r="C1043" s="77" t="s">
        <v>990</v>
      </c>
      <c r="D1043" s="78" t="s">
        <v>960</v>
      </c>
      <c r="E1043" s="77" t="s">
        <v>961</v>
      </c>
      <c r="F1043" s="77" t="s">
        <v>85</v>
      </c>
      <c r="G1043" s="78" t="s">
        <v>934</v>
      </c>
      <c r="H1043" s="78" t="s">
        <v>935</v>
      </c>
      <c r="I1043" s="77">
        <v>1946</v>
      </c>
      <c r="J1043" s="77" t="s">
        <v>199</v>
      </c>
      <c r="K1043" s="79" t="s">
        <v>991</v>
      </c>
      <c r="L1043" s="80" t="s">
        <v>19</v>
      </c>
    </row>
    <row r="1044" spans="1:12" ht="15" thickBot="1" x14ac:dyDescent="0.35">
      <c r="A1044" s="499">
        <v>2022</v>
      </c>
      <c r="B1044" s="500" t="s">
        <v>1956</v>
      </c>
      <c r="C1044" s="500" t="s">
        <v>1091</v>
      </c>
      <c r="D1044" s="501" t="s">
        <v>1094</v>
      </c>
      <c r="E1044" s="500" t="s">
        <v>714</v>
      </c>
      <c r="F1044" s="500" t="s">
        <v>144</v>
      </c>
      <c r="G1044" s="501" t="s">
        <v>634</v>
      </c>
      <c r="H1044" s="500" t="s">
        <v>635</v>
      </c>
      <c r="I1044" s="500">
        <v>1960</v>
      </c>
      <c r="J1044" s="500" t="s">
        <v>1019</v>
      </c>
      <c r="K1044" s="502" t="s">
        <v>1097</v>
      </c>
      <c r="L1044" s="503" t="s">
        <v>25</v>
      </c>
    </row>
    <row r="1045" spans="1:12" x14ac:dyDescent="0.3">
      <c r="A1045" s="66">
        <v>2022</v>
      </c>
      <c r="B1045" s="67" t="s">
        <v>1953</v>
      </c>
      <c r="C1045" s="67"/>
      <c r="D1045" s="68" t="s">
        <v>1539</v>
      </c>
      <c r="E1045" s="67" t="s">
        <v>12</v>
      </c>
      <c r="F1045" s="67" t="s">
        <v>132</v>
      </c>
      <c r="G1045" s="68" t="s">
        <v>733</v>
      </c>
      <c r="H1045" s="68" t="s">
        <v>142</v>
      </c>
      <c r="I1045" s="67">
        <v>1983</v>
      </c>
      <c r="J1045" s="67" t="s">
        <v>30</v>
      </c>
      <c r="K1045" s="69" t="s">
        <v>1554</v>
      </c>
      <c r="L1045" s="70" t="s">
        <v>25</v>
      </c>
    </row>
    <row r="1046" spans="1:12" x14ac:dyDescent="0.3">
      <c r="A1046" s="71">
        <v>2022</v>
      </c>
      <c r="B1046" s="72" t="s">
        <v>1953</v>
      </c>
      <c r="C1046" s="72"/>
      <c r="D1046" s="73" t="s">
        <v>1539</v>
      </c>
      <c r="E1046" s="72" t="s">
        <v>12</v>
      </c>
      <c r="F1046" s="72" t="s">
        <v>132</v>
      </c>
      <c r="G1046" s="73" t="s">
        <v>733</v>
      </c>
      <c r="H1046" s="73" t="s">
        <v>142</v>
      </c>
      <c r="I1046" s="72">
        <v>1983</v>
      </c>
      <c r="J1046" s="72" t="s">
        <v>44</v>
      </c>
      <c r="K1046" s="74" t="s">
        <v>1541</v>
      </c>
      <c r="L1046" s="75" t="s">
        <v>25</v>
      </c>
    </row>
    <row r="1047" spans="1:12" x14ac:dyDescent="0.3">
      <c r="A1047" s="71">
        <v>2022</v>
      </c>
      <c r="B1047" s="72" t="s">
        <v>1953</v>
      </c>
      <c r="C1047" s="72"/>
      <c r="D1047" s="73" t="s">
        <v>1539</v>
      </c>
      <c r="E1047" s="72" t="s">
        <v>12</v>
      </c>
      <c r="F1047" s="72" t="s">
        <v>132</v>
      </c>
      <c r="G1047" s="73" t="s">
        <v>733</v>
      </c>
      <c r="H1047" s="73" t="s">
        <v>142</v>
      </c>
      <c r="I1047" s="72">
        <v>1983</v>
      </c>
      <c r="J1047" s="72" t="s">
        <v>177</v>
      </c>
      <c r="K1047" s="74" t="s">
        <v>1550</v>
      </c>
      <c r="L1047" s="75" t="s">
        <v>25</v>
      </c>
    </row>
    <row r="1048" spans="1:12" x14ac:dyDescent="0.3">
      <c r="A1048" s="71">
        <v>2022</v>
      </c>
      <c r="B1048" s="72" t="s">
        <v>1953</v>
      </c>
      <c r="C1048" s="72"/>
      <c r="D1048" s="73" t="s">
        <v>1539</v>
      </c>
      <c r="E1048" s="72" t="s">
        <v>12</v>
      </c>
      <c r="F1048" s="72" t="s">
        <v>132</v>
      </c>
      <c r="G1048" s="73" t="s">
        <v>733</v>
      </c>
      <c r="H1048" s="73" t="s">
        <v>142</v>
      </c>
      <c r="I1048" s="72">
        <v>1983</v>
      </c>
      <c r="J1048" s="72" t="s">
        <v>199</v>
      </c>
      <c r="K1048" s="74" t="s">
        <v>1551</v>
      </c>
      <c r="L1048" s="75" t="s">
        <v>25</v>
      </c>
    </row>
    <row r="1049" spans="1:12" x14ac:dyDescent="0.3">
      <c r="A1049" s="71">
        <v>2022</v>
      </c>
      <c r="B1049" s="72" t="s">
        <v>1953</v>
      </c>
      <c r="C1049" s="72"/>
      <c r="D1049" s="73" t="s">
        <v>1539</v>
      </c>
      <c r="E1049" s="72" t="s">
        <v>12</v>
      </c>
      <c r="F1049" s="72" t="s">
        <v>132</v>
      </c>
      <c r="G1049" s="73" t="s">
        <v>733</v>
      </c>
      <c r="H1049" s="73" t="s">
        <v>142</v>
      </c>
      <c r="I1049" s="72">
        <v>1983</v>
      </c>
      <c r="J1049" s="72" t="s">
        <v>37</v>
      </c>
      <c r="K1049" s="74" t="s">
        <v>1544</v>
      </c>
      <c r="L1049" s="75" t="s">
        <v>19</v>
      </c>
    </row>
    <row r="1050" spans="1:12" x14ac:dyDescent="0.3">
      <c r="A1050" s="71">
        <v>2022</v>
      </c>
      <c r="B1050" s="72" t="s">
        <v>1953</v>
      </c>
      <c r="C1050" s="72"/>
      <c r="D1050" s="73" t="s">
        <v>1539</v>
      </c>
      <c r="E1050" s="72" t="s">
        <v>12</v>
      </c>
      <c r="F1050" s="72" t="s">
        <v>99</v>
      </c>
      <c r="G1050" s="73" t="s">
        <v>651</v>
      </c>
      <c r="H1050" s="73" t="s">
        <v>652</v>
      </c>
      <c r="I1050" s="72">
        <v>1966</v>
      </c>
      <c r="J1050" s="72" t="s">
        <v>37</v>
      </c>
      <c r="K1050" s="74" t="s">
        <v>1542</v>
      </c>
      <c r="L1050" s="75" t="s">
        <v>29</v>
      </c>
    </row>
    <row r="1051" spans="1:12" x14ac:dyDescent="0.3">
      <c r="A1051" s="71">
        <v>2022</v>
      </c>
      <c r="B1051" s="72" t="s">
        <v>1953</v>
      </c>
      <c r="C1051" s="72"/>
      <c r="D1051" s="73" t="s">
        <v>1539</v>
      </c>
      <c r="E1051" s="72" t="s">
        <v>12</v>
      </c>
      <c r="F1051" s="72" t="s">
        <v>113</v>
      </c>
      <c r="G1051" s="73" t="s">
        <v>26</v>
      </c>
      <c r="H1051" s="73" t="s">
        <v>27</v>
      </c>
      <c r="I1051" s="72">
        <v>1948</v>
      </c>
      <c r="J1051" s="72" t="s">
        <v>30</v>
      </c>
      <c r="K1051" s="74" t="s">
        <v>1553</v>
      </c>
      <c r="L1051" s="75" t="s">
        <v>29</v>
      </c>
    </row>
    <row r="1052" spans="1:12" x14ac:dyDescent="0.3">
      <c r="A1052" s="71">
        <v>2022</v>
      </c>
      <c r="B1052" s="72" t="s">
        <v>1953</v>
      </c>
      <c r="C1052" s="72"/>
      <c r="D1052" s="73" t="s">
        <v>1539</v>
      </c>
      <c r="E1052" s="72" t="s">
        <v>12</v>
      </c>
      <c r="F1052" s="72" t="s">
        <v>113</v>
      </c>
      <c r="G1052" s="73" t="s">
        <v>26</v>
      </c>
      <c r="H1052" s="73" t="s">
        <v>27</v>
      </c>
      <c r="I1052" s="72">
        <v>1948</v>
      </c>
      <c r="J1052" s="72" t="s">
        <v>44</v>
      </c>
      <c r="K1052" s="74" t="s">
        <v>1711</v>
      </c>
      <c r="L1052" s="75" t="s">
        <v>29</v>
      </c>
    </row>
    <row r="1053" spans="1:12" x14ac:dyDescent="0.3">
      <c r="A1053" s="71">
        <v>2022</v>
      </c>
      <c r="B1053" s="72" t="s">
        <v>1953</v>
      </c>
      <c r="C1053" s="72"/>
      <c r="D1053" s="73" t="s">
        <v>1539</v>
      </c>
      <c r="E1053" s="72" t="s">
        <v>12</v>
      </c>
      <c r="F1053" s="72" t="s">
        <v>113</v>
      </c>
      <c r="G1053" s="73" t="s">
        <v>26</v>
      </c>
      <c r="H1053" s="73" t="s">
        <v>27</v>
      </c>
      <c r="I1053" s="72">
        <v>1948</v>
      </c>
      <c r="J1053" s="72" t="s">
        <v>37</v>
      </c>
      <c r="K1053" s="74" t="s">
        <v>1543</v>
      </c>
      <c r="L1053" s="75" t="s">
        <v>19</v>
      </c>
    </row>
    <row r="1054" spans="1:12" x14ac:dyDescent="0.3">
      <c r="A1054" s="71">
        <v>2022</v>
      </c>
      <c r="B1054" s="72" t="s">
        <v>1953</v>
      </c>
      <c r="C1054" s="72"/>
      <c r="D1054" s="73" t="s">
        <v>1539</v>
      </c>
      <c r="E1054" s="72" t="s">
        <v>12</v>
      </c>
      <c r="F1054" s="72" t="s">
        <v>113</v>
      </c>
      <c r="G1054" s="73" t="s">
        <v>13</v>
      </c>
      <c r="H1054" s="73" t="s">
        <v>14</v>
      </c>
      <c r="I1054" s="72">
        <v>1949</v>
      </c>
      <c r="J1054" s="72" t="s">
        <v>22</v>
      </c>
      <c r="K1054" s="74" t="s">
        <v>1555</v>
      </c>
      <c r="L1054" s="75" t="s">
        <v>29</v>
      </c>
    </row>
    <row r="1055" spans="1:12" x14ac:dyDescent="0.3">
      <c r="A1055" s="71">
        <v>2022</v>
      </c>
      <c r="B1055" s="72" t="s">
        <v>1953</v>
      </c>
      <c r="C1055" s="72"/>
      <c r="D1055" s="73" t="s">
        <v>1539</v>
      </c>
      <c r="E1055" s="72" t="s">
        <v>12</v>
      </c>
      <c r="F1055" s="72" t="s">
        <v>113</v>
      </c>
      <c r="G1055" s="73" t="s">
        <v>13</v>
      </c>
      <c r="H1055" s="73" t="s">
        <v>14</v>
      </c>
      <c r="I1055" s="72">
        <v>1949</v>
      </c>
      <c r="J1055" s="72" t="s">
        <v>17</v>
      </c>
      <c r="K1055" s="74" t="s">
        <v>1549</v>
      </c>
      <c r="L1055" s="75" t="s">
        <v>29</v>
      </c>
    </row>
    <row r="1056" spans="1:12" x14ac:dyDescent="0.3">
      <c r="A1056" s="71">
        <v>2022</v>
      </c>
      <c r="B1056" s="72" t="s">
        <v>1953</v>
      </c>
      <c r="C1056" s="72"/>
      <c r="D1056" s="73" t="s">
        <v>1539</v>
      </c>
      <c r="E1056" s="72" t="s">
        <v>12</v>
      </c>
      <c r="F1056" s="72" t="s">
        <v>113</v>
      </c>
      <c r="G1056" s="73" t="s">
        <v>181</v>
      </c>
      <c r="H1056" s="73" t="s">
        <v>166</v>
      </c>
      <c r="I1056" s="72">
        <v>1952</v>
      </c>
      <c r="J1056" s="72" t="s">
        <v>30</v>
      </c>
      <c r="K1056" s="74" t="s">
        <v>1552</v>
      </c>
      <c r="L1056" s="75" t="s">
        <v>19</v>
      </c>
    </row>
    <row r="1057" spans="1:12" x14ac:dyDescent="0.3">
      <c r="A1057" s="71">
        <v>2022</v>
      </c>
      <c r="B1057" s="72" t="s">
        <v>1953</v>
      </c>
      <c r="C1057" s="72"/>
      <c r="D1057" s="73" t="s">
        <v>1539</v>
      </c>
      <c r="E1057" s="72" t="s">
        <v>12</v>
      </c>
      <c r="F1057" s="72" t="s">
        <v>334</v>
      </c>
      <c r="G1057" s="73" t="s">
        <v>193</v>
      </c>
      <c r="H1057" s="73" t="s">
        <v>534</v>
      </c>
      <c r="I1057" s="72">
        <v>1944</v>
      </c>
      <c r="J1057" s="72" t="s">
        <v>28</v>
      </c>
      <c r="K1057" s="74" t="s">
        <v>1273</v>
      </c>
      <c r="L1057" s="75" t="s">
        <v>29</v>
      </c>
    </row>
    <row r="1058" spans="1:12" x14ac:dyDescent="0.3">
      <c r="A1058" s="71">
        <v>2022</v>
      </c>
      <c r="B1058" s="72" t="s">
        <v>1953</v>
      </c>
      <c r="C1058" s="72"/>
      <c r="D1058" s="73" t="s">
        <v>1539</v>
      </c>
      <c r="E1058" s="72" t="s">
        <v>12</v>
      </c>
      <c r="F1058" s="72" t="s">
        <v>334</v>
      </c>
      <c r="G1058" s="73" t="s">
        <v>193</v>
      </c>
      <c r="H1058" s="73" t="s">
        <v>534</v>
      </c>
      <c r="I1058" s="72">
        <v>1944</v>
      </c>
      <c r="J1058" s="72" t="s">
        <v>44</v>
      </c>
      <c r="K1058" s="74" t="s">
        <v>1712</v>
      </c>
      <c r="L1058" s="75" t="s">
        <v>29</v>
      </c>
    </row>
    <row r="1059" spans="1:12" x14ac:dyDescent="0.3">
      <c r="A1059" s="71">
        <v>2022</v>
      </c>
      <c r="B1059" s="72" t="s">
        <v>1953</v>
      </c>
      <c r="C1059" s="72"/>
      <c r="D1059" s="73" t="s">
        <v>1539</v>
      </c>
      <c r="E1059" s="72" t="s">
        <v>12</v>
      </c>
      <c r="F1059" s="72" t="s">
        <v>334</v>
      </c>
      <c r="G1059" s="73" t="s">
        <v>193</v>
      </c>
      <c r="H1059" s="73" t="s">
        <v>534</v>
      </c>
      <c r="I1059" s="72">
        <v>1944</v>
      </c>
      <c r="J1059" s="72" t="s">
        <v>506</v>
      </c>
      <c r="K1059" s="74" t="s">
        <v>1338</v>
      </c>
      <c r="L1059" s="75" t="s">
        <v>19</v>
      </c>
    </row>
    <row r="1060" spans="1:12" x14ac:dyDescent="0.3">
      <c r="A1060" s="71">
        <v>2022</v>
      </c>
      <c r="B1060" s="72" t="s">
        <v>1953</v>
      </c>
      <c r="C1060" s="72"/>
      <c r="D1060" s="73" t="s">
        <v>1539</v>
      </c>
      <c r="E1060" s="72" t="s">
        <v>1768</v>
      </c>
      <c r="F1060" s="72" t="s">
        <v>334</v>
      </c>
      <c r="G1060" s="73" t="s">
        <v>193</v>
      </c>
      <c r="H1060" s="73" t="s">
        <v>534</v>
      </c>
      <c r="I1060" s="72">
        <v>1944</v>
      </c>
      <c r="J1060" s="72" t="s">
        <v>60</v>
      </c>
      <c r="K1060" s="74" t="s">
        <v>1769</v>
      </c>
      <c r="L1060" s="75" t="s">
        <v>19</v>
      </c>
    </row>
    <row r="1061" spans="1:12" x14ac:dyDescent="0.3">
      <c r="A1061" s="71">
        <v>2022</v>
      </c>
      <c r="B1061" s="72" t="s">
        <v>1953</v>
      </c>
      <c r="C1061" s="72"/>
      <c r="D1061" s="73" t="s">
        <v>1539</v>
      </c>
      <c r="E1061" s="72" t="s">
        <v>12</v>
      </c>
      <c r="F1061" s="72" t="s">
        <v>334</v>
      </c>
      <c r="G1061" s="73" t="s">
        <v>442</v>
      </c>
      <c r="H1061" s="73" t="s">
        <v>438</v>
      </c>
      <c r="I1061" s="72">
        <v>1945</v>
      </c>
      <c r="J1061" s="72" t="s">
        <v>213</v>
      </c>
      <c r="K1061" s="74" t="s">
        <v>1548</v>
      </c>
      <c r="L1061" s="75" t="s">
        <v>29</v>
      </c>
    </row>
    <row r="1062" spans="1:12" x14ac:dyDescent="0.3">
      <c r="A1062" s="71">
        <v>2022</v>
      </c>
      <c r="B1062" s="72" t="s">
        <v>1953</v>
      </c>
      <c r="C1062" s="72"/>
      <c r="D1062" s="73" t="s">
        <v>1539</v>
      </c>
      <c r="E1062" s="72" t="s">
        <v>12</v>
      </c>
      <c r="F1062" s="72" t="s">
        <v>47</v>
      </c>
      <c r="G1062" s="73" t="s">
        <v>597</v>
      </c>
      <c r="H1062" s="73" t="s">
        <v>598</v>
      </c>
      <c r="I1062" s="72">
        <v>1966</v>
      </c>
      <c r="J1062" s="72" t="s">
        <v>37</v>
      </c>
      <c r="K1062" s="74" t="s">
        <v>1540</v>
      </c>
      <c r="L1062" s="75" t="s">
        <v>25</v>
      </c>
    </row>
    <row r="1063" spans="1:12" x14ac:dyDescent="0.3">
      <c r="A1063" s="71">
        <v>2022</v>
      </c>
      <c r="B1063" s="72" t="s">
        <v>1953</v>
      </c>
      <c r="C1063" s="72"/>
      <c r="D1063" s="73" t="s">
        <v>1539</v>
      </c>
      <c r="E1063" s="72" t="s">
        <v>12</v>
      </c>
      <c r="F1063" s="72" t="s">
        <v>47</v>
      </c>
      <c r="G1063" s="73" t="s">
        <v>597</v>
      </c>
      <c r="H1063" s="73" t="s">
        <v>598</v>
      </c>
      <c r="I1063" s="72">
        <v>1966</v>
      </c>
      <c r="J1063" s="72" t="s">
        <v>44</v>
      </c>
      <c r="K1063" s="74" t="s">
        <v>1713</v>
      </c>
      <c r="L1063" s="75" t="s">
        <v>25</v>
      </c>
    </row>
    <row r="1064" spans="1:12" x14ac:dyDescent="0.3">
      <c r="A1064" s="71">
        <v>2022</v>
      </c>
      <c r="B1064" s="72" t="s">
        <v>1953</v>
      </c>
      <c r="C1064" s="72"/>
      <c r="D1064" s="73" t="s">
        <v>1539</v>
      </c>
      <c r="E1064" s="72" t="s">
        <v>12</v>
      </c>
      <c r="F1064" s="72" t="s">
        <v>47</v>
      </c>
      <c r="G1064" s="73" t="s">
        <v>314</v>
      </c>
      <c r="H1064" s="73" t="s">
        <v>14</v>
      </c>
      <c r="I1064" s="72">
        <v>1960</v>
      </c>
      <c r="J1064" s="72" t="s">
        <v>44</v>
      </c>
      <c r="K1064" s="74" t="s">
        <v>1798</v>
      </c>
      <c r="L1064" s="75" t="s">
        <v>25</v>
      </c>
    </row>
    <row r="1065" spans="1:12" x14ac:dyDescent="0.3">
      <c r="A1065" s="71">
        <v>2022</v>
      </c>
      <c r="B1065" s="72" t="s">
        <v>1953</v>
      </c>
      <c r="C1065" s="72"/>
      <c r="D1065" s="73" t="s">
        <v>1539</v>
      </c>
      <c r="E1065" s="72" t="s">
        <v>12</v>
      </c>
      <c r="F1065" s="72" t="s">
        <v>80</v>
      </c>
      <c r="G1065" s="73" t="s">
        <v>1808</v>
      </c>
      <c r="H1065" s="73" t="s">
        <v>197</v>
      </c>
      <c r="I1065" s="72">
        <v>1961</v>
      </c>
      <c r="J1065" s="72" t="s">
        <v>17</v>
      </c>
      <c r="K1065" s="74" t="s">
        <v>1547</v>
      </c>
      <c r="L1065" s="75" t="s">
        <v>29</v>
      </c>
    </row>
    <row r="1066" spans="1:12" ht="15" thickBot="1" x14ac:dyDescent="0.35">
      <c r="A1066" s="76">
        <v>2022</v>
      </c>
      <c r="B1066" s="77" t="s">
        <v>1953</v>
      </c>
      <c r="C1066" s="77"/>
      <c r="D1066" s="78" t="s">
        <v>1539</v>
      </c>
      <c r="E1066" s="77" t="s">
        <v>12</v>
      </c>
      <c r="F1066" s="77" t="s">
        <v>284</v>
      </c>
      <c r="G1066" s="78" t="s">
        <v>1545</v>
      </c>
      <c r="H1066" s="78" t="s">
        <v>258</v>
      </c>
      <c r="I1066" s="77">
        <v>1952</v>
      </c>
      <c r="J1066" s="77" t="s">
        <v>127</v>
      </c>
      <c r="K1066" s="79" t="s">
        <v>1546</v>
      </c>
      <c r="L1066" s="80" t="s">
        <v>29</v>
      </c>
    </row>
  </sheetData>
  <phoneticPr fontId="10" type="noConversion"/>
  <pageMargins left="0.7" right="0.7" top="0.75" bottom="0.75" header="0.3" footer="0.3"/>
  <ignoredErrors>
    <ignoredError sqref="K15:K106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BB81F-5463-4CA8-B79E-F0C39AA41F5A}">
  <dimension ref="A1:F85"/>
  <sheetViews>
    <sheetView zoomScaleNormal="100" workbookViewId="0">
      <selection sqref="A1:F1"/>
    </sheetView>
  </sheetViews>
  <sheetFormatPr defaultColWidth="23.5546875" defaultRowHeight="13.8" x14ac:dyDescent="0.3"/>
  <cols>
    <col min="1" max="1" width="7.5546875" style="7" customWidth="1"/>
    <col min="2" max="2" width="24.88671875" style="7" customWidth="1"/>
    <col min="3" max="3" width="13.88671875" style="7" customWidth="1"/>
    <col min="4" max="4" width="15.88671875" style="7" customWidth="1"/>
    <col min="5" max="5" width="11.33203125" style="7" customWidth="1"/>
    <col min="6" max="6" width="13" style="7" customWidth="1"/>
    <col min="7" max="16384" width="23.5546875" style="6"/>
  </cols>
  <sheetData>
    <row r="1" spans="1:6" ht="31.2" x14ac:dyDescent="0.6">
      <c r="A1" s="513" t="s">
        <v>1649</v>
      </c>
      <c r="B1" s="513"/>
      <c r="C1" s="513"/>
      <c r="D1" s="513"/>
      <c r="E1" s="513"/>
      <c r="F1" s="513"/>
    </row>
    <row r="3" spans="1:6" ht="18" x14ac:dyDescent="0.35">
      <c r="A3" s="512" t="s">
        <v>1655</v>
      </c>
      <c r="B3" s="512"/>
      <c r="C3" s="512"/>
      <c r="D3" s="512"/>
      <c r="E3" s="512"/>
      <c r="F3" s="512"/>
    </row>
    <row r="4" spans="1:6" ht="15.6" x14ac:dyDescent="0.3">
      <c r="A4" s="515" t="s">
        <v>1814</v>
      </c>
      <c r="B4" s="515"/>
      <c r="C4" s="515"/>
      <c r="D4" s="515"/>
      <c r="E4" s="515"/>
      <c r="F4" s="515"/>
    </row>
    <row r="5" spans="1:6" x14ac:dyDescent="0.3">
      <c r="A5" s="21" t="s">
        <v>1650</v>
      </c>
      <c r="B5" s="21" t="s">
        <v>1112</v>
      </c>
      <c r="C5" s="21" t="s">
        <v>1113</v>
      </c>
      <c r="D5" s="21" t="s">
        <v>1114</v>
      </c>
      <c r="E5" s="25" t="s">
        <v>1657</v>
      </c>
      <c r="F5" s="25" t="s">
        <v>749</v>
      </c>
    </row>
    <row r="6" spans="1:6" s="18" customFormat="1" ht="10.199999999999999" x14ac:dyDescent="0.2">
      <c r="A6" s="26" t="s">
        <v>1115</v>
      </c>
      <c r="B6" s="233" t="s">
        <v>1652</v>
      </c>
      <c r="C6" s="16" t="s">
        <v>714</v>
      </c>
      <c r="D6" s="27" t="s">
        <v>750</v>
      </c>
      <c r="E6" s="27">
        <v>1193</v>
      </c>
      <c r="F6" s="27">
        <v>21</v>
      </c>
    </row>
    <row r="7" spans="1:6" s="18" customFormat="1" ht="10.199999999999999" x14ac:dyDescent="0.2">
      <c r="A7" s="19" t="s">
        <v>1118</v>
      </c>
      <c r="B7" s="233" t="s">
        <v>842</v>
      </c>
      <c r="C7" s="19" t="s">
        <v>12</v>
      </c>
      <c r="D7" s="28" t="s">
        <v>751</v>
      </c>
      <c r="E7" s="28" t="s">
        <v>752</v>
      </c>
      <c r="F7" s="28">
        <v>18</v>
      </c>
    </row>
    <row r="8" spans="1:6" s="18" customFormat="1" ht="10.199999999999999" x14ac:dyDescent="0.2">
      <c r="A8" s="16" t="s">
        <v>1651</v>
      </c>
      <c r="B8" s="233" t="s">
        <v>1653</v>
      </c>
      <c r="C8" s="16" t="s">
        <v>407</v>
      </c>
      <c r="D8" s="27" t="s">
        <v>753</v>
      </c>
      <c r="E8" s="27">
        <v>2700</v>
      </c>
      <c r="F8" s="27">
        <v>22</v>
      </c>
    </row>
    <row r="9" spans="1:6" s="18" customFormat="1" ht="10.199999999999999" x14ac:dyDescent="0.2">
      <c r="A9" s="19" t="s">
        <v>1121</v>
      </c>
      <c r="B9" s="233" t="s">
        <v>1654</v>
      </c>
      <c r="C9" s="19" t="s">
        <v>1147</v>
      </c>
      <c r="D9" s="28" t="s">
        <v>754</v>
      </c>
      <c r="E9" s="28" t="s">
        <v>752</v>
      </c>
      <c r="F9" s="28">
        <v>22</v>
      </c>
    </row>
    <row r="10" spans="1:6" s="18" customFormat="1" ht="10.199999999999999" x14ac:dyDescent="0.2">
      <c r="A10" s="16" t="s">
        <v>1124</v>
      </c>
      <c r="B10" s="233" t="s">
        <v>844</v>
      </c>
      <c r="C10" s="16" t="s">
        <v>845</v>
      </c>
      <c r="D10" s="27" t="s">
        <v>755</v>
      </c>
      <c r="E10" s="27">
        <v>2149</v>
      </c>
      <c r="F10" s="27">
        <v>22</v>
      </c>
    </row>
    <row r="11" spans="1:6" s="18" customFormat="1" ht="10.199999999999999" x14ac:dyDescent="0.2">
      <c r="A11" s="19" t="s">
        <v>1127</v>
      </c>
      <c r="B11" s="233" t="s">
        <v>846</v>
      </c>
      <c r="C11" s="19" t="s">
        <v>714</v>
      </c>
      <c r="D11" s="28" t="s">
        <v>756</v>
      </c>
      <c r="E11" s="28">
        <v>2981</v>
      </c>
      <c r="F11" s="28">
        <v>27</v>
      </c>
    </row>
    <row r="12" spans="1:6" s="18" customFormat="1" ht="10.199999999999999" x14ac:dyDescent="0.2">
      <c r="A12" s="16" t="s">
        <v>1129</v>
      </c>
      <c r="B12" s="233" t="s">
        <v>847</v>
      </c>
      <c r="C12" s="16" t="s">
        <v>409</v>
      </c>
      <c r="D12" s="27" t="s">
        <v>757</v>
      </c>
      <c r="E12" s="27">
        <v>3056</v>
      </c>
      <c r="F12" s="27">
        <v>26</v>
      </c>
    </row>
    <row r="13" spans="1:6" s="18" customFormat="1" ht="10.199999999999999" x14ac:dyDescent="0.2">
      <c r="A13" s="19" t="s">
        <v>1132</v>
      </c>
      <c r="B13" s="233" t="s">
        <v>848</v>
      </c>
      <c r="C13" s="19" t="s">
        <v>849</v>
      </c>
      <c r="D13" s="28" t="s">
        <v>758</v>
      </c>
      <c r="E13" s="28">
        <v>2921</v>
      </c>
      <c r="F13" s="28">
        <v>28</v>
      </c>
    </row>
    <row r="14" spans="1:6" s="18" customFormat="1" ht="10.199999999999999" x14ac:dyDescent="0.2">
      <c r="A14" s="16" t="s">
        <v>1135</v>
      </c>
      <c r="B14" s="233" t="s">
        <v>850</v>
      </c>
      <c r="C14" s="16" t="s">
        <v>851</v>
      </c>
      <c r="D14" s="27" t="s">
        <v>759</v>
      </c>
      <c r="E14" s="27">
        <v>2706</v>
      </c>
      <c r="F14" s="27">
        <v>38</v>
      </c>
    </row>
    <row r="15" spans="1:6" s="18" customFormat="1" ht="10.199999999999999" x14ac:dyDescent="0.2">
      <c r="A15" s="19" t="s">
        <v>1137</v>
      </c>
      <c r="B15" s="233" t="s">
        <v>844</v>
      </c>
      <c r="C15" s="19" t="s">
        <v>845</v>
      </c>
      <c r="D15" s="28" t="s">
        <v>760</v>
      </c>
      <c r="E15" s="28">
        <v>3422</v>
      </c>
      <c r="F15" s="28">
        <v>34</v>
      </c>
    </row>
    <row r="16" spans="1:6" s="18" customFormat="1" ht="10.199999999999999" x14ac:dyDescent="0.2">
      <c r="A16" s="16" t="s">
        <v>1140</v>
      </c>
      <c r="B16" s="233" t="s">
        <v>852</v>
      </c>
      <c r="C16" s="16" t="s">
        <v>714</v>
      </c>
      <c r="D16" s="27" t="s">
        <v>761</v>
      </c>
      <c r="E16" s="27">
        <v>4291</v>
      </c>
      <c r="F16" s="27">
        <v>36</v>
      </c>
    </row>
    <row r="17" spans="1:6" s="18" customFormat="1" ht="10.199999999999999" x14ac:dyDescent="0.2">
      <c r="A17" s="19" t="s">
        <v>1142</v>
      </c>
      <c r="B17" s="129" t="s">
        <v>11</v>
      </c>
      <c r="C17" s="19" t="s">
        <v>12</v>
      </c>
      <c r="D17" s="28" t="s">
        <v>762</v>
      </c>
      <c r="E17" s="28">
        <v>2900</v>
      </c>
      <c r="F17" s="28">
        <v>40</v>
      </c>
    </row>
    <row r="18" spans="1:6" s="18" customFormat="1" ht="10.199999999999999" x14ac:dyDescent="0.2">
      <c r="A18" s="16" t="s">
        <v>1145</v>
      </c>
      <c r="B18" s="130" t="s">
        <v>55</v>
      </c>
      <c r="C18" s="16" t="s">
        <v>56</v>
      </c>
      <c r="D18" s="27" t="s">
        <v>763</v>
      </c>
      <c r="E18" s="27">
        <v>4385</v>
      </c>
      <c r="F18" s="27">
        <v>38</v>
      </c>
    </row>
    <row r="19" spans="1:6" s="18" customFormat="1" ht="10.199999999999999" x14ac:dyDescent="0.2">
      <c r="A19" s="19" t="s">
        <v>1148</v>
      </c>
      <c r="B19" s="129" t="s">
        <v>97</v>
      </c>
      <c r="C19" s="19" t="s">
        <v>98</v>
      </c>
      <c r="D19" s="28" t="s">
        <v>764</v>
      </c>
      <c r="E19" s="28">
        <v>3670</v>
      </c>
      <c r="F19" s="28">
        <v>40</v>
      </c>
    </row>
    <row r="20" spans="1:6" s="18" customFormat="1" ht="10.199999999999999" x14ac:dyDescent="0.2">
      <c r="A20" s="16" t="s">
        <v>1150</v>
      </c>
      <c r="B20" s="130" t="s">
        <v>325</v>
      </c>
      <c r="C20" s="16" t="s">
        <v>326</v>
      </c>
      <c r="D20" s="27" t="s">
        <v>765</v>
      </c>
      <c r="E20" s="27">
        <v>3067</v>
      </c>
      <c r="F20" s="27">
        <v>37</v>
      </c>
    </row>
    <row r="21" spans="1:6" s="18" customFormat="1" ht="10.199999999999999" x14ac:dyDescent="0.2">
      <c r="A21" s="19" t="s">
        <v>1152</v>
      </c>
      <c r="B21" s="129" t="s">
        <v>369</v>
      </c>
      <c r="C21" s="19" t="s">
        <v>370</v>
      </c>
      <c r="D21" s="28" t="s">
        <v>766</v>
      </c>
      <c r="E21" s="28">
        <v>3693</v>
      </c>
      <c r="F21" s="28">
        <v>42</v>
      </c>
    </row>
    <row r="22" spans="1:6" s="18" customFormat="1" ht="10.199999999999999" x14ac:dyDescent="0.2">
      <c r="A22" s="16" t="s">
        <v>1152</v>
      </c>
      <c r="B22" s="130" t="s">
        <v>1676</v>
      </c>
      <c r="C22" s="16" t="s">
        <v>409</v>
      </c>
      <c r="D22" s="27" t="s">
        <v>767</v>
      </c>
      <c r="E22" s="27">
        <v>3134</v>
      </c>
      <c r="F22" s="27">
        <v>41</v>
      </c>
    </row>
    <row r="23" spans="1:6" s="18" customFormat="1" ht="10.199999999999999" x14ac:dyDescent="0.2">
      <c r="A23" s="19" t="s">
        <v>1155</v>
      </c>
      <c r="B23" s="129" t="s">
        <v>1677</v>
      </c>
      <c r="C23" s="19" t="s">
        <v>1678</v>
      </c>
      <c r="D23" s="28" t="s">
        <v>768</v>
      </c>
      <c r="E23" s="28">
        <v>3837</v>
      </c>
      <c r="F23" s="28">
        <v>38</v>
      </c>
    </row>
    <row r="24" spans="1:6" s="18" customFormat="1" ht="10.199999999999999" x14ac:dyDescent="0.2">
      <c r="A24" s="16" t="s">
        <v>1157</v>
      </c>
      <c r="B24" s="130" t="s">
        <v>512</v>
      </c>
      <c r="C24" s="16" t="s">
        <v>513</v>
      </c>
      <c r="D24" s="27" t="s">
        <v>769</v>
      </c>
      <c r="E24" s="27">
        <v>2027</v>
      </c>
      <c r="F24" s="27">
        <v>41</v>
      </c>
    </row>
    <row r="25" spans="1:6" s="18" customFormat="1" ht="10.199999999999999" x14ac:dyDescent="0.2">
      <c r="A25" s="19" t="s">
        <v>1159</v>
      </c>
      <c r="B25" s="129" t="s">
        <v>1679</v>
      </c>
      <c r="C25" s="19" t="s">
        <v>98</v>
      </c>
      <c r="D25" s="28" t="s">
        <v>770</v>
      </c>
      <c r="E25" s="28">
        <v>3841</v>
      </c>
      <c r="F25" s="28">
        <v>39</v>
      </c>
    </row>
    <row r="26" spans="1:6" s="18" customFormat="1" ht="10.199999999999999" x14ac:dyDescent="0.2">
      <c r="A26" s="16" t="s">
        <v>1162</v>
      </c>
      <c r="B26" s="130" t="s">
        <v>1680</v>
      </c>
      <c r="C26" s="16" t="s">
        <v>714</v>
      </c>
      <c r="D26" s="27" t="s">
        <v>771</v>
      </c>
      <c r="E26" s="27">
        <v>5060</v>
      </c>
      <c r="F26" s="27">
        <v>43</v>
      </c>
    </row>
    <row r="28" spans="1:6" ht="18" x14ac:dyDescent="0.35">
      <c r="A28" s="512" t="s">
        <v>1658</v>
      </c>
      <c r="B28" s="512"/>
      <c r="C28" s="512"/>
      <c r="D28" s="512"/>
      <c r="E28" s="512"/>
      <c r="F28" s="512"/>
    </row>
    <row r="29" spans="1:6" ht="15.6" x14ac:dyDescent="0.3">
      <c r="A29" s="515" t="s">
        <v>1817</v>
      </c>
      <c r="B29" s="515"/>
      <c r="C29" s="515"/>
      <c r="D29" s="515"/>
      <c r="E29" s="515"/>
      <c r="F29" s="515"/>
    </row>
    <row r="30" spans="1:6" x14ac:dyDescent="0.3">
      <c r="A30" s="21" t="s">
        <v>1650</v>
      </c>
      <c r="B30" s="21" t="s">
        <v>1112</v>
      </c>
      <c r="C30" s="21" t="s">
        <v>1113</v>
      </c>
      <c r="D30" s="21" t="s">
        <v>1114</v>
      </c>
      <c r="E30" s="25" t="s">
        <v>1657</v>
      </c>
      <c r="F30" s="25" t="s">
        <v>749</v>
      </c>
    </row>
    <row r="31" spans="1:6" s="18" customFormat="1" ht="10.199999999999999" x14ac:dyDescent="0.2">
      <c r="A31" s="26" t="s">
        <v>1115</v>
      </c>
      <c r="B31" s="233" t="s">
        <v>1173</v>
      </c>
      <c r="C31" s="16" t="s">
        <v>1147</v>
      </c>
      <c r="D31" s="27" t="s">
        <v>772</v>
      </c>
      <c r="E31" s="27">
        <v>1260</v>
      </c>
      <c r="F31" s="27">
        <v>29</v>
      </c>
    </row>
    <row r="32" spans="1:6" s="18" customFormat="1" ht="10.199999999999999" x14ac:dyDescent="0.2">
      <c r="A32" s="19" t="s">
        <v>1118</v>
      </c>
      <c r="B32" s="233" t="s">
        <v>844</v>
      </c>
      <c r="C32" s="19" t="s">
        <v>845</v>
      </c>
      <c r="D32" s="28" t="s">
        <v>773</v>
      </c>
      <c r="E32" s="28">
        <v>853</v>
      </c>
      <c r="F32" s="28">
        <v>28</v>
      </c>
    </row>
    <row r="33" spans="1:6" s="18" customFormat="1" ht="10.199999999999999" x14ac:dyDescent="0.2">
      <c r="A33" s="16" t="s">
        <v>1651</v>
      </c>
      <c r="B33" s="231" t="s">
        <v>856</v>
      </c>
      <c r="C33" s="16" t="s">
        <v>407</v>
      </c>
      <c r="D33" s="27" t="s">
        <v>774</v>
      </c>
      <c r="E33" s="27">
        <v>1410</v>
      </c>
      <c r="F33" s="27">
        <v>30</v>
      </c>
    </row>
    <row r="34" spans="1:6" s="18" customFormat="1" ht="10.199999999999999" x14ac:dyDescent="0.2">
      <c r="A34" s="19" t="s">
        <v>1121</v>
      </c>
      <c r="B34" s="232" t="s">
        <v>95</v>
      </c>
      <c r="C34" s="19" t="s">
        <v>96</v>
      </c>
      <c r="D34" s="28" t="s">
        <v>775</v>
      </c>
      <c r="E34" s="28">
        <v>1586</v>
      </c>
      <c r="F34" s="28">
        <v>33</v>
      </c>
    </row>
    <row r="35" spans="1:6" s="18" customFormat="1" ht="10.199999999999999" x14ac:dyDescent="0.2">
      <c r="A35" s="16" t="s">
        <v>1124</v>
      </c>
      <c r="B35" s="233" t="s">
        <v>1656</v>
      </c>
      <c r="C35" s="16" t="s">
        <v>845</v>
      </c>
      <c r="D35" s="27" t="s">
        <v>776</v>
      </c>
      <c r="E35" s="27">
        <v>1247</v>
      </c>
      <c r="F35" s="27">
        <v>31</v>
      </c>
    </row>
    <row r="36" spans="1:6" s="18" customFormat="1" ht="10.199999999999999" x14ac:dyDescent="0.2">
      <c r="A36" s="19" t="s">
        <v>1127</v>
      </c>
      <c r="B36" s="232" t="s">
        <v>842</v>
      </c>
      <c r="C36" s="19" t="s">
        <v>12</v>
      </c>
      <c r="D36" s="28" t="s">
        <v>777</v>
      </c>
      <c r="E36" s="28">
        <v>2092</v>
      </c>
      <c r="F36" s="28">
        <v>36</v>
      </c>
    </row>
    <row r="37" spans="1:6" s="18" customFormat="1" ht="10.199999999999999" x14ac:dyDescent="0.2">
      <c r="A37" s="16" t="s">
        <v>1129</v>
      </c>
      <c r="B37" s="231" t="s">
        <v>862</v>
      </c>
      <c r="C37" s="16" t="s">
        <v>714</v>
      </c>
      <c r="D37" s="27" t="s">
        <v>778</v>
      </c>
      <c r="E37" s="27">
        <v>2872</v>
      </c>
      <c r="F37" s="27">
        <v>39</v>
      </c>
    </row>
    <row r="38" spans="1:6" s="18" customFormat="1" ht="10.199999999999999" x14ac:dyDescent="0.2">
      <c r="A38" s="19" t="s">
        <v>1132</v>
      </c>
      <c r="B38" s="232" t="s">
        <v>1815</v>
      </c>
      <c r="C38" s="19" t="s">
        <v>879</v>
      </c>
      <c r="D38" s="28" t="s">
        <v>779</v>
      </c>
      <c r="E38" s="28">
        <v>3406</v>
      </c>
      <c r="F38" s="28">
        <v>43</v>
      </c>
    </row>
    <row r="39" spans="1:6" s="18" customFormat="1" ht="10.199999999999999" x14ac:dyDescent="0.2">
      <c r="A39" s="19"/>
      <c r="B39" s="232" t="s">
        <v>1816</v>
      </c>
      <c r="C39" s="19"/>
      <c r="D39" s="28"/>
      <c r="E39" s="28"/>
      <c r="F39" s="28"/>
    </row>
    <row r="40" spans="1:6" s="18" customFormat="1" ht="10.199999999999999" x14ac:dyDescent="0.2">
      <c r="A40" s="16" t="s">
        <v>1135</v>
      </c>
      <c r="B40" s="231" t="s">
        <v>95</v>
      </c>
      <c r="C40" s="16" t="s">
        <v>96</v>
      </c>
      <c r="D40" s="27" t="s">
        <v>780</v>
      </c>
      <c r="E40" s="27">
        <v>3273</v>
      </c>
      <c r="F40" s="27">
        <v>39</v>
      </c>
    </row>
    <row r="41" spans="1:6" s="18" customFormat="1" ht="10.199999999999999" x14ac:dyDescent="0.2">
      <c r="A41" s="19" t="s">
        <v>1137</v>
      </c>
      <c r="B41" s="232" t="s">
        <v>909</v>
      </c>
      <c r="C41" s="19" t="s">
        <v>326</v>
      </c>
      <c r="D41" s="28" t="s">
        <v>781</v>
      </c>
      <c r="E41" s="28">
        <v>2104</v>
      </c>
      <c r="F41" s="28">
        <v>36</v>
      </c>
    </row>
    <row r="42" spans="1:6" s="18" customFormat="1" ht="10.199999999999999" x14ac:dyDescent="0.2">
      <c r="A42" s="16" t="s">
        <v>1140</v>
      </c>
      <c r="B42" s="231" t="s">
        <v>862</v>
      </c>
      <c r="C42" s="16" t="s">
        <v>714</v>
      </c>
      <c r="D42" s="27" t="s">
        <v>782</v>
      </c>
      <c r="E42" s="27">
        <v>3124</v>
      </c>
      <c r="F42" s="27">
        <v>41</v>
      </c>
    </row>
    <row r="43" spans="1:6" s="18" customFormat="1" ht="10.199999999999999" x14ac:dyDescent="0.2">
      <c r="A43" s="19" t="s">
        <v>1142</v>
      </c>
      <c r="B43" s="232" t="s">
        <v>949</v>
      </c>
      <c r="C43" s="19" t="s">
        <v>96</v>
      </c>
      <c r="D43" s="28" t="s">
        <v>783</v>
      </c>
      <c r="E43" s="28">
        <v>3844</v>
      </c>
      <c r="F43" s="28">
        <v>47</v>
      </c>
    </row>
    <row r="44" spans="1:6" s="18" customFormat="1" ht="10.199999999999999" x14ac:dyDescent="0.2">
      <c r="A44" s="16" t="s">
        <v>1145</v>
      </c>
      <c r="B44" s="231" t="s">
        <v>960</v>
      </c>
      <c r="C44" s="16" t="s">
        <v>961</v>
      </c>
      <c r="D44" s="27" t="s">
        <v>784</v>
      </c>
      <c r="E44" s="27">
        <v>2276</v>
      </c>
      <c r="F44" s="27">
        <v>41</v>
      </c>
    </row>
    <row r="46" spans="1:6" ht="18" x14ac:dyDescent="0.35">
      <c r="A46" s="512" t="s">
        <v>1659</v>
      </c>
      <c r="B46" s="512"/>
      <c r="C46" s="512"/>
      <c r="D46" s="512"/>
      <c r="E46" s="512"/>
      <c r="F46" s="512"/>
    </row>
    <row r="47" spans="1:6" ht="15.6" x14ac:dyDescent="0.3">
      <c r="A47" s="515" t="s">
        <v>1820</v>
      </c>
      <c r="B47" s="515"/>
      <c r="C47" s="515"/>
      <c r="D47" s="515"/>
      <c r="E47" s="515"/>
      <c r="F47" s="515"/>
    </row>
    <row r="48" spans="1:6" x14ac:dyDescent="0.3">
      <c r="A48" s="21" t="s">
        <v>1650</v>
      </c>
      <c r="B48" s="21" t="s">
        <v>1112</v>
      </c>
      <c r="C48" s="21" t="s">
        <v>1113</v>
      </c>
      <c r="D48" s="21" t="s">
        <v>1114</v>
      </c>
      <c r="E48" s="25" t="s">
        <v>1657</v>
      </c>
      <c r="F48" s="25" t="s">
        <v>749</v>
      </c>
    </row>
    <row r="49" spans="1:6" ht="10.199999999999999" customHeight="1" x14ac:dyDescent="0.3">
      <c r="A49" s="26" t="s">
        <v>1115</v>
      </c>
      <c r="B49" s="233" t="s">
        <v>1662</v>
      </c>
      <c r="C49" s="16" t="s">
        <v>879</v>
      </c>
      <c r="D49" s="27" t="s">
        <v>785</v>
      </c>
      <c r="E49" s="27">
        <v>1038</v>
      </c>
      <c r="F49" s="27">
        <v>20</v>
      </c>
    </row>
    <row r="50" spans="1:6" ht="10.199999999999999" customHeight="1" x14ac:dyDescent="0.3">
      <c r="A50" s="19" t="s">
        <v>1118</v>
      </c>
      <c r="B50" s="233" t="s">
        <v>1663</v>
      </c>
      <c r="C50" s="19" t="s">
        <v>714</v>
      </c>
      <c r="D50" s="28" t="s">
        <v>786</v>
      </c>
      <c r="E50" s="28">
        <v>957</v>
      </c>
      <c r="F50" s="28">
        <v>13</v>
      </c>
    </row>
    <row r="51" spans="1:6" ht="10.199999999999999" customHeight="1" x14ac:dyDescent="0.3">
      <c r="A51" s="16" t="s">
        <v>1651</v>
      </c>
      <c r="B51" s="233" t="s">
        <v>1664</v>
      </c>
      <c r="C51" s="16" t="s">
        <v>1093</v>
      </c>
      <c r="D51" s="27" t="s">
        <v>787</v>
      </c>
      <c r="E51" s="27">
        <v>541</v>
      </c>
      <c r="F51" s="27">
        <v>21</v>
      </c>
    </row>
    <row r="52" spans="1:6" ht="10.199999999999999" customHeight="1" x14ac:dyDescent="0.3">
      <c r="A52" s="19" t="s">
        <v>1121</v>
      </c>
      <c r="B52" s="233" t="s">
        <v>1665</v>
      </c>
      <c r="C52" s="19" t="s">
        <v>96</v>
      </c>
      <c r="D52" s="28" t="s">
        <v>788</v>
      </c>
      <c r="E52" s="28">
        <v>759</v>
      </c>
      <c r="F52" s="28">
        <v>18</v>
      </c>
    </row>
    <row r="53" spans="1:6" ht="10.199999999999999" customHeight="1" x14ac:dyDescent="0.3">
      <c r="A53" s="16" t="s">
        <v>1124</v>
      </c>
      <c r="B53" s="233" t="s">
        <v>1666</v>
      </c>
      <c r="C53" s="16" t="s">
        <v>1660</v>
      </c>
      <c r="D53" s="27" t="s">
        <v>789</v>
      </c>
      <c r="E53" s="27">
        <v>478</v>
      </c>
      <c r="F53" s="27">
        <v>17</v>
      </c>
    </row>
    <row r="54" spans="1:6" ht="10.199999999999999" customHeight="1" x14ac:dyDescent="0.3">
      <c r="A54" s="19" t="s">
        <v>1127</v>
      </c>
      <c r="B54" s="233" t="s">
        <v>1662</v>
      </c>
      <c r="C54" s="19" t="s">
        <v>879</v>
      </c>
      <c r="D54" s="28" t="s">
        <v>790</v>
      </c>
      <c r="E54" s="28">
        <v>1272</v>
      </c>
      <c r="F54" s="28">
        <v>24</v>
      </c>
    </row>
    <row r="55" spans="1:6" ht="10.199999999999999" customHeight="1" x14ac:dyDescent="0.3">
      <c r="A55" s="16" t="s">
        <v>1129</v>
      </c>
      <c r="B55" s="130" t="s">
        <v>1818</v>
      </c>
      <c r="C55" s="16" t="s">
        <v>1661</v>
      </c>
      <c r="D55" s="27" t="s">
        <v>791</v>
      </c>
      <c r="E55" s="27">
        <v>718</v>
      </c>
      <c r="F55" s="27">
        <v>27</v>
      </c>
    </row>
    <row r="56" spans="1:6" ht="10.199999999999999" customHeight="1" x14ac:dyDescent="0.3">
      <c r="A56" s="19" t="s">
        <v>1132</v>
      </c>
      <c r="B56" s="129" t="s">
        <v>1664</v>
      </c>
      <c r="C56" s="19" t="s">
        <v>1093</v>
      </c>
      <c r="D56" s="28" t="s">
        <v>792</v>
      </c>
      <c r="E56" s="28">
        <v>765</v>
      </c>
      <c r="F56" s="28">
        <v>25</v>
      </c>
    </row>
    <row r="57" spans="1:6" ht="10.199999999999999" customHeight="1" x14ac:dyDescent="0.3">
      <c r="A57" s="16" t="s">
        <v>1135</v>
      </c>
      <c r="B57" s="130" t="s">
        <v>1667</v>
      </c>
      <c r="C57" s="16" t="s">
        <v>961</v>
      </c>
      <c r="D57" s="27" t="s">
        <v>793</v>
      </c>
      <c r="E57" s="27">
        <v>899</v>
      </c>
      <c r="F57" s="27">
        <v>23</v>
      </c>
    </row>
    <row r="58" spans="1:6" ht="10.199999999999999" customHeight="1" x14ac:dyDescent="0.3">
      <c r="A58" s="19" t="s">
        <v>1137</v>
      </c>
      <c r="B58" s="129" t="s">
        <v>997</v>
      </c>
      <c r="C58" s="19" t="s">
        <v>56</v>
      </c>
      <c r="D58" s="28" t="s">
        <v>794</v>
      </c>
      <c r="E58" s="28">
        <v>1487</v>
      </c>
      <c r="F58" s="28">
        <v>27</v>
      </c>
    </row>
    <row r="59" spans="1:6" ht="10.199999999999999" customHeight="1" x14ac:dyDescent="0.3">
      <c r="A59" s="16" t="s">
        <v>1140</v>
      </c>
      <c r="B59" s="130" t="s">
        <v>97</v>
      </c>
      <c r="C59" s="16" t="s">
        <v>98</v>
      </c>
      <c r="D59" s="27" t="s">
        <v>795</v>
      </c>
      <c r="E59" s="27">
        <v>664</v>
      </c>
      <c r="F59" s="27">
        <v>28</v>
      </c>
    </row>
    <row r="60" spans="1:6" ht="10.199999999999999" customHeight="1" x14ac:dyDescent="0.3">
      <c r="A60" s="19" t="s">
        <v>1142</v>
      </c>
      <c r="B60" s="129" t="s">
        <v>1668</v>
      </c>
      <c r="C60" s="19" t="s">
        <v>407</v>
      </c>
      <c r="D60" s="28" t="s">
        <v>796</v>
      </c>
      <c r="E60" s="28">
        <v>1001</v>
      </c>
      <c r="F60" s="28">
        <v>26</v>
      </c>
    </row>
    <row r="61" spans="1:6" ht="10.199999999999999" customHeight="1" x14ac:dyDescent="0.3">
      <c r="A61" s="16" t="s">
        <v>1145</v>
      </c>
      <c r="B61" s="233" t="s">
        <v>1664</v>
      </c>
      <c r="C61" s="16" t="s">
        <v>1093</v>
      </c>
      <c r="D61" s="27" t="s">
        <v>797</v>
      </c>
      <c r="E61" s="27">
        <v>831</v>
      </c>
      <c r="F61" s="27">
        <v>28</v>
      </c>
    </row>
    <row r="62" spans="1:6" ht="10.199999999999999" customHeight="1" x14ac:dyDescent="0.3">
      <c r="A62" s="19" t="s">
        <v>1148</v>
      </c>
      <c r="B62" s="129" t="s">
        <v>1669</v>
      </c>
      <c r="C62" s="19" t="s">
        <v>714</v>
      </c>
      <c r="D62" s="28" t="s">
        <v>798</v>
      </c>
      <c r="E62" s="28">
        <v>1078</v>
      </c>
      <c r="F62" s="28">
        <v>20</v>
      </c>
    </row>
    <row r="63" spans="1:6" ht="10.199999999999999" customHeight="1" x14ac:dyDescent="0.3">
      <c r="A63" s="16" t="s">
        <v>1150</v>
      </c>
      <c r="B63" s="130" t="s">
        <v>1670</v>
      </c>
      <c r="C63" s="16" t="s">
        <v>961</v>
      </c>
      <c r="D63" s="27" t="s">
        <v>799</v>
      </c>
      <c r="E63" s="27">
        <v>1041</v>
      </c>
      <c r="F63" s="27">
        <v>22</v>
      </c>
    </row>
    <row r="64" spans="1:6" ht="10.199999999999999" customHeight="1" x14ac:dyDescent="0.3">
      <c r="A64" s="19" t="s">
        <v>1152</v>
      </c>
      <c r="B64" s="129" t="s">
        <v>1095</v>
      </c>
      <c r="C64" s="19" t="s">
        <v>96</v>
      </c>
      <c r="D64" s="28" t="s">
        <v>800</v>
      </c>
      <c r="E64" s="28">
        <v>1275</v>
      </c>
      <c r="F64" s="28">
        <v>20</v>
      </c>
    </row>
    <row r="65" spans="1:6" s="18" customFormat="1" ht="10.199999999999999" customHeight="1" x14ac:dyDescent="0.2">
      <c r="A65" s="16" t="s">
        <v>1153</v>
      </c>
      <c r="B65" s="131" t="s">
        <v>1819</v>
      </c>
      <c r="C65" s="16" t="s">
        <v>961</v>
      </c>
      <c r="D65" s="16" t="s">
        <v>1964</v>
      </c>
    </row>
    <row r="67" spans="1:6" ht="18" x14ac:dyDescent="0.35">
      <c r="A67" s="512" t="s">
        <v>1672</v>
      </c>
      <c r="B67" s="512"/>
      <c r="C67" s="512"/>
      <c r="D67" s="512"/>
      <c r="E67" s="512"/>
      <c r="F67" s="512"/>
    </row>
    <row r="68" spans="1:6" x14ac:dyDescent="0.3">
      <c r="A68" s="21" t="s">
        <v>1650</v>
      </c>
      <c r="B68" s="21" t="s">
        <v>1112</v>
      </c>
      <c r="C68" s="21" t="s">
        <v>1113</v>
      </c>
      <c r="D68" s="21" t="s">
        <v>1114</v>
      </c>
      <c r="E68" s="25" t="s">
        <v>1657</v>
      </c>
      <c r="F68" s="25" t="s">
        <v>749</v>
      </c>
    </row>
    <row r="69" spans="1:6" s="18" customFormat="1" ht="10.199999999999999" customHeight="1" x14ac:dyDescent="0.2">
      <c r="A69" s="26" t="s">
        <v>1115</v>
      </c>
      <c r="B69" s="130" t="s">
        <v>1098</v>
      </c>
      <c r="C69" s="16" t="s">
        <v>326</v>
      </c>
      <c r="D69" s="27" t="s">
        <v>808</v>
      </c>
      <c r="E69" s="27">
        <v>341</v>
      </c>
      <c r="F69" s="27">
        <v>14</v>
      </c>
    </row>
    <row r="70" spans="1:6" s="18" customFormat="1" ht="10.199999999999999" customHeight="1" x14ac:dyDescent="0.2"/>
    <row r="71" spans="1:6" s="18" customFormat="1" ht="18" x14ac:dyDescent="0.2">
      <c r="A71" s="514" t="s">
        <v>1671</v>
      </c>
      <c r="B71" s="514"/>
      <c r="C71" s="514"/>
      <c r="D71" s="514"/>
      <c r="E71" s="514"/>
      <c r="F71" s="514"/>
    </row>
    <row r="72" spans="1:6" s="18" customFormat="1" ht="10.199999999999999" customHeight="1" x14ac:dyDescent="0.2">
      <c r="A72" s="21" t="s">
        <v>1650</v>
      </c>
      <c r="B72" s="21" t="s">
        <v>1112</v>
      </c>
      <c r="C72" s="21" t="s">
        <v>1113</v>
      </c>
      <c r="D72" s="21" t="s">
        <v>1114</v>
      </c>
      <c r="E72" s="25" t="s">
        <v>1657</v>
      </c>
      <c r="F72" s="25" t="s">
        <v>749</v>
      </c>
    </row>
    <row r="73" spans="1:6" s="18" customFormat="1" ht="10.199999999999999" customHeight="1" x14ac:dyDescent="0.2">
      <c r="A73" s="26" t="s">
        <v>1115</v>
      </c>
      <c r="B73" s="130" t="s">
        <v>1821</v>
      </c>
      <c r="C73" s="16" t="s">
        <v>56</v>
      </c>
      <c r="D73" s="27" t="s">
        <v>801</v>
      </c>
      <c r="E73" s="27">
        <v>468</v>
      </c>
      <c r="F73" s="27">
        <v>19</v>
      </c>
    </row>
    <row r="74" spans="1:6" s="18" customFormat="1" ht="10.199999999999999" customHeight="1" x14ac:dyDescent="0.2">
      <c r="A74" s="19" t="s">
        <v>1118</v>
      </c>
      <c r="B74" s="129" t="s">
        <v>1099</v>
      </c>
      <c r="C74" s="19" t="s">
        <v>1100</v>
      </c>
      <c r="D74" s="28" t="s">
        <v>802</v>
      </c>
      <c r="E74" s="28">
        <v>255</v>
      </c>
      <c r="F74" s="28">
        <v>12</v>
      </c>
    </row>
    <row r="75" spans="1:6" s="18" customFormat="1" ht="10.199999999999999" customHeight="1" x14ac:dyDescent="0.2">
      <c r="A75" s="16" t="s">
        <v>1651</v>
      </c>
      <c r="B75" s="130" t="s">
        <v>1822</v>
      </c>
      <c r="C75" s="16" t="s">
        <v>96</v>
      </c>
      <c r="D75" s="27" t="s">
        <v>803</v>
      </c>
      <c r="E75" s="27">
        <v>255</v>
      </c>
      <c r="F75" s="27">
        <v>10</v>
      </c>
    </row>
    <row r="76" spans="1:6" x14ac:dyDescent="0.3">
      <c r="A76" s="19" t="s">
        <v>1121</v>
      </c>
      <c r="B76" s="129" t="s">
        <v>1823</v>
      </c>
      <c r="C76" s="19" t="s">
        <v>1168</v>
      </c>
      <c r="D76" s="28" t="s">
        <v>804</v>
      </c>
      <c r="E76" s="28">
        <v>329</v>
      </c>
      <c r="F76" s="28">
        <v>14</v>
      </c>
    </row>
    <row r="77" spans="1:6" x14ac:dyDescent="0.3">
      <c r="A77" s="16" t="s">
        <v>1124</v>
      </c>
      <c r="B77" s="130" t="s">
        <v>1824</v>
      </c>
      <c r="C77" s="16" t="s">
        <v>326</v>
      </c>
      <c r="D77" s="27" t="s">
        <v>805</v>
      </c>
      <c r="E77" s="27">
        <v>305</v>
      </c>
      <c r="F77" s="27">
        <v>16</v>
      </c>
    </row>
    <row r="78" spans="1:6" x14ac:dyDescent="0.3">
      <c r="A78" s="19" t="s">
        <v>1127</v>
      </c>
      <c r="B78" s="129" t="s">
        <v>1825</v>
      </c>
      <c r="C78" s="19" t="s">
        <v>96</v>
      </c>
      <c r="D78" s="28" t="s">
        <v>806</v>
      </c>
      <c r="E78" s="28">
        <v>187</v>
      </c>
      <c r="F78" s="28">
        <v>12</v>
      </c>
    </row>
    <row r="79" spans="1:6" s="18" customFormat="1" ht="10.199999999999999" customHeight="1" x14ac:dyDescent="0.2">
      <c r="A79" s="16" t="s">
        <v>1129</v>
      </c>
      <c r="B79" s="130" t="s">
        <v>1826</v>
      </c>
      <c r="C79" s="16" t="s">
        <v>1093</v>
      </c>
      <c r="D79" s="27" t="s">
        <v>807</v>
      </c>
      <c r="E79" s="27">
        <v>364</v>
      </c>
      <c r="F79" s="27">
        <v>17</v>
      </c>
    </row>
    <row r="81" spans="1:6" ht="18" x14ac:dyDescent="0.35">
      <c r="A81" s="512" t="s">
        <v>1675</v>
      </c>
      <c r="B81" s="512"/>
      <c r="C81" s="512"/>
      <c r="D81" s="512"/>
      <c r="E81" s="512"/>
      <c r="F81" s="512"/>
    </row>
    <row r="82" spans="1:6" x14ac:dyDescent="0.3">
      <c r="A82" s="21" t="s">
        <v>1650</v>
      </c>
      <c r="B82" s="21" t="s">
        <v>1112</v>
      </c>
      <c r="C82" s="21" t="s">
        <v>1113</v>
      </c>
      <c r="D82" s="21" t="s">
        <v>1114</v>
      </c>
      <c r="E82" s="25" t="s">
        <v>1657</v>
      </c>
      <c r="F82" s="25" t="s">
        <v>749</v>
      </c>
    </row>
    <row r="83" spans="1:6" s="18" customFormat="1" ht="10.199999999999999" customHeight="1" x14ac:dyDescent="0.2">
      <c r="A83" s="26" t="s">
        <v>1115</v>
      </c>
      <c r="B83" s="130" t="s">
        <v>1096</v>
      </c>
      <c r="C83" s="16" t="s">
        <v>961</v>
      </c>
      <c r="D83" s="27" t="s">
        <v>1101</v>
      </c>
      <c r="E83" s="27"/>
      <c r="F83" s="27"/>
    </row>
    <row r="84" spans="1:6" s="18" customFormat="1" ht="10.199999999999999" customHeight="1" x14ac:dyDescent="0.2">
      <c r="A84" s="19" t="s">
        <v>1118</v>
      </c>
      <c r="B84" s="129" t="s">
        <v>1673</v>
      </c>
      <c r="C84" s="19" t="s">
        <v>714</v>
      </c>
      <c r="D84" s="28" t="s">
        <v>1674</v>
      </c>
      <c r="E84" s="28"/>
      <c r="F84" s="28"/>
    </row>
    <row r="85" spans="1:6" s="18" customFormat="1" ht="10.199999999999999" customHeight="1" x14ac:dyDescent="0.2">
      <c r="A85" s="16" t="s">
        <v>1651</v>
      </c>
      <c r="B85" s="27" t="s">
        <v>1673</v>
      </c>
      <c r="C85" s="16" t="s">
        <v>714</v>
      </c>
      <c r="D85" s="27" t="s">
        <v>1102</v>
      </c>
      <c r="E85" s="27"/>
      <c r="F85" s="27"/>
    </row>
  </sheetData>
  <mergeCells count="10">
    <mergeCell ref="A67:F67"/>
    <mergeCell ref="A81:F81"/>
    <mergeCell ref="A1:F1"/>
    <mergeCell ref="A3:F3"/>
    <mergeCell ref="A28:F28"/>
    <mergeCell ref="A46:F46"/>
    <mergeCell ref="A71:F71"/>
    <mergeCell ref="A4:F4"/>
    <mergeCell ref="A29:F29"/>
    <mergeCell ref="A47:F47"/>
  </mergeCells>
  <hyperlinks>
    <hyperlink ref="B17" r:id="rId1" xr:uid="{40C9341E-7892-4E9B-B5DA-EE2F08A58F06}"/>
    <hyperlink ref="B18" r:id="rId2" xr:uid="{C5E07CE9-5FD7-4299-B257-41E10A7EEE70}"/>
    <hyperlink ref="B19" r:id="rId3" xr:uid="{22278581-0920-4F26-875F-256986179D12}"/>
    <hyperlink ref="B20" r:id="rId4" xr:uid="{0CC3E0B3-E0D8-4F62-8D4E-ECA425D70473}"/>
    <hyperlink ref="B21" r:id="rId5" xr:uid="{55E990EE-ECC9-4967-B5F2-5CD228574DE8}"/>
    <hyperlink ref="B22" r:id="rId6" xr:uid="{0270B965-AEE6-48D6-A1DD-BC6E2923FBDC}"/>
    <hyperlink ref="B23" r:id="rId7" xr:uid="{45623EF5-AC8B-4E48-A751-9FAF3A6C8430}"/>
    <hyperlink ref="B24" r:id="rId8" xr:uid="{6A372C54-8F13-4EE5-8E91-124F7896AA82}"/>
    <hyperlink ref="B25" r:id="rId9" xr:uid="{2A3D8094-DD77-4492-8C6D-2C7932B343A6}"/>
    <hyperlink ref="B26" r:id="rId10" xr:uid="{63C4A7D0-E58D-4269-915A-1D3355BB6142}"/>
    <hyperlink ref="B44" r:id="rId11" xr:uid="{F56967BE-0563-4F37-B78F-4FC6A35F455E}"/>
    <hyperlink ref="B43" r:id="rId12" xr:uid="{8C0A6624-AC0A-45EA-AED9-3E8F8A55CE25}"/>
    <hyperlink ref="B42" r:id="rId13" xr:uid="{0C0CF467-FD2D-4640-B3C7-53C39AE07078}"/>
    <hyperlink ref="B41" r:id="rId14" xr:uid="{A4DA5F4E-3D72-4AEA-9E47-10ED7BDD3873}"/>
    <hyperlink ref="B40" r:id="rId15" xr:uid="{5A809D8C-479A-4F69-8DD5-DC1ECA121CE9}"/>
    <hyperlink ref="B38" r:id="rId16" xr:uid="{5AF7856B-603E-487F-B22E-BCE49A8C2C07}"/>
    <hyperlink ref="B39" r:id="rId17" xr:uid="{098F0020-01E4-4BCB-885F-D679A71F6C30}"/>
    <hyperlink ref="B37" r:id="rId18" xr:uid="{D6BA6273-5BBA-4323-BE34-777C3FC5BF07}"/>
    <hyperlink ref="B36" r:id="rId19" xr:uid="{6EF2782C-CFD3-4DEB-9D47-A9A0980D16BB}"/>
    <hyperlink ref="B34" r:id="rId20" xr:uid="{2130DD5B-F430-4FFA-8824-67C1B6F84986}"/>
    <hyperlink ref="B33" r:id="rId21" xr:uid="{C0B97FCD-DFAF-4063-843A-4E47FEECAF7A}"/>
    <hyperlink ref="B55" r:id="rId22" xr:uid="{41DD3A12-E380-4C3B-B49C-8D69CEC80CA7}"/>
    <hyperlink ref="B56" r:id="rId23" xr:uid="{ED0C71BC-CBF3-4F84-87FD-6CAD4A7C7E7C}"/>
    <hyperlink ref="B57" r:id="rId24" xr:uid="{309415CC-5C38-49DB-BFE5-592982A70463}"/>
    <hyperlink ref="B58" r:id="rId25" xr:uid="{5033A0F4-0EF1-40C6-9487-05C263F55F06}"/>
    <hyperlink ref="B59" r:id="rId26" xr:uid="{9E344E5A-CCCD-4657-86EE-1A603BEB5668}"/>
    <hyperlink ref="B60" r:id="rId27" xr:uid="{7F725774-E3C4-46D4-A991-58E7CA3ED796}"/>
    <hyperlink ref="B62" r:id="rId28" xr:uid="{17F49F1B-F8DD-4C50-8757-D9BFD6E7DEBF}"/>
    <hyperlink ref="B63" r:id="rId29" xr:uid="{7DB878E1-2829-49BA-88D5-5071D5F124D5}"/>
    <hyperlink ref="B64" r:id="rId30" xr:uid="{63A707BD-D6C1-4492-8286-5A8629FBE945}"/>
    <hyperlink ref="B65" r:id="rId31" xr:uid="{56D6D49D-8DE9-42EC-9D98-0278E6CB7D22}"/>
    <hyperlink ref="B74" r:id="rId32" display="Lenzerheide/SUI" xr:uid="{CFEA847A-3A89-4EDC-BD7E-F56D9548B422}"/>
    <hyperlink ref="B73" r:id="rId33" display="Unterharmersbach/GER" xr:uid="{EFBF6D2E-E2A3-4A12-B5DE-532A5C5DF9D6}"/>
    <hyperlink ref="B75" r:id="rId34" xr:uid="{FA9E83A8-2900-4A95-ADA6-FA6DC18EBE0E}"/>
    <hyperlink ref="B76" r:id="rId35" xr:uid="{851346A2-9E4C-4D45-9C33-C4DB525949A6}"/>
    <hyperlink ref="B77" r:id="rId36" xr:uid="{19E4C593-8CFC-4254-A91A-B08A36198AC4}"/>
    <hyperlink ref="B78" r:id="rId37" xr:uid="{E7519723-339C-4D80-8778-C7160C550DF7}"/>
    <hyperlink ref="B79" r:id="rId38" xr:uid="{7ACA7AD2-4A80-407E-9F91-1A455684B172}"/>
    <hyperlink ref="B69" r:id="rId39" xr:uid="{3DD2E34C-D9B2-4225-8D5E-F8A581E3914E}"/>
    <hyperlink ref="B83" r:id="rId40" xr:uid="{6C6E8108-6E59-409F-B61C-9735C8E42749}"/>
    <hyperlink ref="B84" r:id="rId41" xr:uid="{0B154465-B3FC-45FA-BB9B-2163AA5EF70A}"/>
    <hyperlink ref="A1:F1" r:id="rId42" display="European Masters Athletics" xr:uid="{392611BF-8EA7-4B02-915D-73CE253F50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1185-0945-4B16-AD33-920864AA66A9}">
  <dimension ref="A1:AA474"/>
  <sheetViews>
    <sheetView zoomScale="80" zoomScaleNormal="80" workbookViewId="0">
      <pane ySplit="3" topLeftCell="A246" activePane="bottomLeft" state="frozen"/>
      <selection pane="bottomLeft" sqref="A1:K1"/>
    </sheetView>
  </sheetViews>
  <sheetFormatPr defaultColWidth="9" defaultRowHeight="14.4" x14ac:dyDescent="0.3"/>
  <cols>
    <col min="1" max="1" width="6.44140625" style="1" bestFit="1" customWidth="1"/>
    <col min="2" max="2" width="6" style="1" bestFit="1" customWidth="1"/>
    <col min="3" max="3" width="12.33203125" bestFit="1" customWidth="1"/>
    <col min="4" max="4" width="5.6640625" style="1" bestFit="1" customWidth="1"/>
    <col min="5" max="5" width="8.21875" style="1" bestFit="1" customWidth="1"/>
    <col min="6" max="6" width="16.109375" style="3" bestFit="1" customWidth="1"/>
    <col min="7" max="7" width="16.33203125" style="3" bestFit="1" customWidth="1"/>
    <col min="8" max="8" width="7.77734375" style="1" bestFit="1" customWidth="1"/>
    <col min="9" max="9" width="13.109375" style="1" bestFit="1" customWidth="1"/>
    <col min="10" max="10" width="8.88671875" style="2" bestFit="1" customWidth="1"/>
    <col min="11" max="11" width="9.44140625" style="1" bestFit="1" customWidth="1"/>
    <col min="13" max="13" width="7.5546875" bestFit="1" customWidth="1"/>
    <col min="14" max="14" width="15.33203125" bestFit="1" customWidth="1"/>
    <col min="15" max="15" width="13.21875" bestFit="1" customWidth="1"/>
    <col min="16" max="18" width="7.109375" bestFit="1" customWidth="1"/>
    <col min="19" max="19" width="4.5546875" bestFit="1" customWidth="1"/>
    <col min="20" max="20" width="7.109375" bestFit="1" customWidth="1"/>
    <col min="21" max="21" width="11.21875" bestFit="1" customWidth="1"/>
    <col min="22" max="22" width="5.21875" bestFit="1" customWidth="1"/>
    <col min="23" max="23" width="6.109375" bestFit="1" customWidth="1"/>
  </cols>
  <sheetData>
    <row r="1" spans="1:27" ht="25.8" x14ac:dyDescent="0.5">
      <c r="A1" s="519" t="s">
        <v>1104</v>
      </c>
      <c r="B1" s="520"/>
      <c r="C1" s="520"/>
      <c r="D1" s="520"/>
      <c r="E1" s="520"/>
      <c r="F1" s="520"/>
      <c r="G1" s="520"/>
      <c r="H1" s="520"/>
      <c r="I1" s="520"/>
      <c r="J1" s="520"/>
      <c r="K1" s="521"/>
    </row>
    <row r="2" spans="1:27" s="5" customFormat="1" ht="18" x14ac:dyDescent="0.35">
      <c r="A2" s="522" t="s">
        <v>1813</v>
      </c>
      <c r="B2" s="523"/>
      <c r="C2" s="523"/>
      <c r="D2" s="523"/>
      <c r="E2" s="523"/>
      <c r="F2" s="523"/>
      <c r="G2" s="523"/>
      <c r="H2" s="523"/>
      <c r="I2" s="523"/>
      <c r="J2" s="523"/>
      <c r="K2" s="524"/>
      <c r="M2"/>
      <c r="U2"/>
      <c r="V2"/>
      <c r="W2"/>
    </row>
    <row r="3" spans="1:27" s="5" customFormat="1" ht="16.2" thickBot="1" x14ac:dyDescent="0.35">
      <c r="A3" s="138" t="s">
        <v>4</v>
      </c>
      <c r="B3" s="8" t="s">
        <v>3</v>
      </c>
      <c r="C3" s="9" t="s">
        <v>1</v>
      </c>
      <c r="D3" s="8" t="s">
        <v>2</v>
      </c>
      <c r="E3" s="8" t="s">
        <v>15</v>
      </c>
      <c r="F3" s="10" t="s">
        <v>5</v>
      </c>
      <c r="G3" s="10" t="s">
        <v>6</v>
      </c>
      <c r="H3" s="8" t="s">
        <v>7</v>
      </c>
      <c r="I3" s="8" t="s">
        <v>8</v>
      </c>
      <c r="J3" s="11" t="s">
        <v>9</v>
      </c>
      <c r="K3" s="139" t="s">
        <v>10</v>
      </c>
      <c r="M3"/>
      <c r="N3"/>
      <c r="O3"/>
      <c r="P3"/>
      <c r="Q3"/>
      <c r="R3"/>
      <c r="S3"/>
      <c r="T3"/>
      <c r="U3"/>
      <c r="V3"/>
      <c r="W3"/>
    </row>
    <row r="4" spans="1:27" s="5" customFormat="1" ht="16.2" thickBot="1" x14ac:dyDescent="0.35">
      <c r="A4" s="144">
        <v>1980</v>
      </c>
      <c r="B4" s="145"/>
      <c r="C4" s="146" t="s">
        <v>842</v>
      </c>
      <c r="D4" s="145" t="s">
        <v>12</v>
      </c>
      <c r="E4" s="145" t="s">
        <v>132</v>
      </c>
      <c r="F4" s="147" t="s">
        <v>824</v>
      </c>
      <c r="G4" s="147" t="s">
        <v>825</v>
      </c>
      <c r="H4" s="145">
        <v>1942</v>
      </c>
      <c r="I4" s="145" t="s">
        <v>317</v>
      </c>
      <c r="J4" s="148" t="s">
        <v>826</v>
      </c>
      <c r="K4" s="149" t="s">
        <v>25</v>
      </c>
      <c r="M4" s="516" t="s">
        <v>1790</v>
      </c>
      <c r="N4" s="517"/>
      <c r="O4" s="517"/>
      <c r="P4" s="517"/>
      <c r="Q4" s="517"/>
      <c r="R4" s="517"/>
      <c r="S4" s="517"/>
      <c r="T4" s="518"/>
      <c r="X4"/>
      <c r="Y4"/>
      <c r="Z4"/>
      <c r="AA4"/>
    </row>
    <row r="5" spans="1:27" ht="15" thickBot="1" x14ac:dyDescent="0.35">
      <c r="A5" s="156">
        <v>1982</v>
      </c>
      <c r="B5" s="157"/>
      <c r="C5" s="158" t="s">
        <v>843</v>
      </c>
      <c r="D5" s="157" t="s">
        <v>407</v>
      </c>
      <c r="E5" s="157" t="s">
        <v>228</v>
      </c>
      <c r="F5" s="159" t="s">
        <v>221</v>
      </c>
      <c r="G5" s="159" t="s">
        <v>836</v>
      </c>
      <c r="H5" s="157">
        <v>1942</v>
      </c>
      <c r="I5" s="157" t="s">
        <v>128</v>
      </c>
      <c r="J5" s="160" t="s">
        <v>838</v>
      </c>
      <c r="K5" s="161" t="s">
        <v>25</v>
      </c>
      <c r="M5" s="187" t="s">
        <v>1789</v>
      </c>
      <c r="N5" s="81" t="s">
        <v>1</v>
      </c>
      <c r="O5" s="81" t="s">
        <v>2</v>
      </c>
      <c r="P5" s="81" t="s">
        <v>4</v>
      </c>
      <c r="Q5" s="81" t="s">
        <v>1715</v>
      </c>
      <c r="R5" s="81" t="s">
        <v>25</v>
      </c>
      <c r="S5" s="81" t="s">
        <v>19</v>
      </c>
      <c r="T5" s="188" t="s">
        <v>29</v>
      </c>
    </row>
    <row r="6" spans="1:27" ht="15" thickBot="1" x14ac:dyDescent="0.35">
      <c r="A6" s="150">
        <v>1986</v>
      </c>
      <c r="B6" s="151"/>
      <c r="C6" s="152" t="s">
        <v>844</v>
      </c>
      <c r="D6" s="151" t="s">
        <v>845</v>
      </c>
      <c r="E6" s="151" t="s">
        <v>132</v>
      </c>
      <c r="F6" s="153" t="s">
        <v>814</v>
      </c>
      <c r="G6" s="153" t="s">
        <v>815</v>
      </c>
      <c r="H6" s="151">
        <v>1947</v>
      </c>
      <c r="I6" s="151" t="s">
        <v>135</v>
      </c>
      <c r="J6" s="154" t="s">
        <v>816</v>
      </c>
      <c r="K6" s="155" t="s">
        <v>25</v>
      </c>
      <c r="M6" s="107"/>
      <c r="N6" s="108"/>
      <c r="O6" s="108"/>
      <c r="P6" s="108"/>
      <c r="Q6" s="108">
        <f ca="1">SUM(Q3:Q25)</f>
        <v>418</v>
      </c>
      <c r="R6" s="108">
        <f ca="1">SUM(R3:R25)</f>
        <v>174</v>
      </c>
      <c r="S6" s="108">
        <f ca="1">SUM(S3:S25)</f>
        <v>126</v>
      </c>
      <c r="T6" s="109">
        <f ca="1">SUM(T3:T25)</f>
        <v>118</v>
      </c>
    </row>
    <row r="7" spans="1:27" ht="15" thickBot="1" x14ac:dyDescent="0.35">
      <c r="A7" s="162">
        <v>1986</v>
      </c>
      <c r="B7" s="163"/>
      <c r="C7" s="164" t="s">
        <v>844</v>
      </c>
      <c r="D7" s="163" t="s">
        <v>845</v>
      </c>
      <c r="E7" s="163" t="s">
        <v>36</v>
      </c>
      <c r="F7" s="165" t="s">
        <v>817</v>
      </c>
      <c r="G7" s="165" t="s">
        <v>818</v>
      </c>
      <c r="H7" s="163">
        <v>1939</v>
      </c>
      <c r="I7" s="163" t="s">
        <v>135</v>
      </c>
      <c r="J7" s="166" t="s">
        <v>819</v>
      </c>
      <c r="K7" s="167" t="s">
        <v>25</v>
      </c>
      <c r="M7" s="40" t="s">
        <v>1556</v>
      </c>
      <c r="N7" s="35" t="s">
        <v>97</v>
      </c>
      <c r="O7" s="35" t="s">
        <v>98</v>
      </c>
      <c r="P7" s="35">
        <v>2016</v>
      </c>
      <c r="Q7" s="35">
        <f>SUM(R7:T7)</f>
        <v>101</v>
      </c>
      <c r="R7" s="35">
        <v>34</v>
      </c>
      <c r="S7" s="35">
        <v>33</v>
      </c>
      <c r="T7" s="46">
        <v>34</v>
      </c>
    </row>
    <row r="8" spans="1:27" x14ac:dyDescent="0.3">
      <c r="A8" s="66">
        <v>1988</v>
      </c>
      <c r="B8" s="67"/>
      <c r="C8" s="168" t="s">
        <v>846</v>
      </c>
      <c r="D8" s="67" t="s">
        <v>714</v>
      </c>
      <c r="E8" s="67" t="s">
        <v>256</v>
      </c>
      <c r="F8" s="68" t="s">
        <v>832</v>
      </c>
      <c r="G8" s="68" t="s">
        <v>833</v>
      </c>
      <c r="H8" s="67">
        <v>1942</v>
      </c>
      <c r="I8" s="67" t="s">
        <v>22</v>
      </c>
      <c r="J8" s="69" t="s">
        <v>835</v>
      </c>
      <c r="K8" s="70" t="s">
        <v>25</v>
      </c>
      <c r="M8" s="60" t="s">
        <v>1557</v>
      </c>
      <c r="N8" s="61" t="s">
        <v>97</v>
      </c>
      <c r="O8" s="61" t="s">
        <v>98</v>
      </c>
      <c r="P8" s="61">
        <v>2004</v>
      </c>
      <c r="Q8" s="61">
        <f>SUM(R8:T8)</f>
        <v>92</v>
      </c>
      <c r="R8" s="61">
        <v>37</v>
      </c>
      <c r="S8" s="61">
        <v>23</v>
      </c>
      <c r="T8" s="62">
        <v>32</v>
      </c>
    </row>
    <row r="9" spans="1:27" ht="15" thickBot="1" x14ac:dyDescent="0.35">
      <c r="A9" s="76">
        <v>1988</v>
      </c>
      <c r="B9" s="77"/>
      <c r="C9" s="169" t="s">
        <v>846</v>
      </c>
      <c r="D9" s="77" t="s">
        <v>714</v>
      </c>
      <c r="E9" s="77" t="s">
        <v>256</v>
      </c>
      <c r="F9" s="78" t="s">
        <v>832</v>
      </c>
      <c r="G9" s="78" t="s">
        <v>833</v>
      </c>
      <c r="H9" s="77">
        <v>1942</v>
      </c>
      <c r="I9" s="77" t="s">
        <v>17</v>
      </c>
      <c r="J9" s="79" t="s">
        <v>834</v>
      </c>
      <c r="K9" s="80" t="s">
        <v>25</v>
      </c>
      <c r="M9" s="45" t="s">
        <v>1558</v>
      </c>
      <c r="N9" s="35" t="s">
        <v>408</v>
      </c>
      <c r="O9" s="35" t="s">
        <v>409</v>
      </c>
      <c r="P9" s="35">
        <v>2010</v>
      </c>
      <c r="Q9" s="35">
        <f t="shared" ref="Q9:Q25" si="0">SUM(R9:T9)</f>
        <v>39</v>
      </c>
      <c r="R9" s="35">
        <v>18</v>
      </c>
      <c r="S9" s="35">
        <v>11</v>
      </c>
      <c r="T9" s="46">
        <v>10</v>
      </c>
    </row>
    <row r="10" spans="1:27" ht="15" thickBot="1" x14ac:dyDescent="0.35">
      <c r="A10" s="170">
        <v>1990</v>
      </c>
      <c r="B10" s="171"/>
      <c r="C10" s="172" t="s">
        <v>847</v>
      </c>
      <c r="D10" s="171" t="s">
        <v>409</v>
      </c>
      <c r="E10" s="171" t="s">
        <v>41</v>
      </c>
      <c r="F10" s="173" t="s">
        <v>26</v>
      </c>
      <c r="G10" s="173" t="s">
        <v>27</v>
      </c>
      <c r="H10" s="171">
        <v>1948</v>
      </c>
      <c r="I10" s="171" t="s">
        <v>30</v>
      </c>
      <c r="J10" s="174" t="s">
        <v>820</v>
      </c>
      <c r="K10" s="175" t="s">
        <v>25</v>
      </c>
      <c r="M10" s="60" t="s">
        <v>1559</v>
      </c>
      <c r="N10" s="61" t="s">
        <v>325</v>
      </c>
      <c r="O10" s="61" t="s">
        <v>326</v>
      </c>
      <c r="P10" s="61">
        <v>2006</v>
      </c>
      <c r="Q10" s="61">
        <f t="shared" si="0"/>
        <v>34</v>
      </c>
      <c r="R10" s="61">
        <v>14</v>
      </c>
      <c r="S10" s="61">
        <v>13</v>
      </c>
      <c r="T10" s="62">
        <v>7</v>
      </c>
    </row>
    <row r="11" spans="1:27" ht="15" thickBot="1" x14ac:dyDescent="0.35">
      <c r="A11" s="66">
        <v>1992</v>
      </c>
      <c r="B11" s="67"/>
      <c r="C11" s="168" t="s">
        <v>848</v>
      </c>
      <c r="D11" s="67" t="s">
        <v>849</v>
      </c>
      <c r="E11" s="67" t="s">
        <v>132</v>
      </c>
      <c r="F11" s="68" t="s">
        <v>183</v>
      </c>
      <c r="G11" s="68" t="s">
        <v>14</v>
      </c>
      <c r="H11" s="67">
        <v>1954</v>
      </c>
      <c r="I11" s="67" t="s">
        <v>317</v>
      </c>
      <c r="J11" s="69" t="s">
        <v>827</v>
      </c>
      <c r="K11" s="70" t="s">
        <v>25</v>
      </c>
      <c r="M11" s="47" t="s">
        <v>1560</v>
      </c>
      <c r="N11" s="48" t="s">
        <v>470</v>
      </c>
      <c r="O11" s="48" t="s">
        <v>56</v>
      </c>
      <c r="P11" s="48">
        <v>2012</v>
      </c>
      <c r="Q11" s="48">
        <f t="shared" si="0"/>
        <v>30</v>
      </c>
      <c r="R11" s="48">
        <v>6</v>
      </c>
      <c r="S11" s="48">
        <v>12</v>
      </c>
      <c r="T11" s="51">
        <v>12</v>
      </c>
    </row>
    <row r="12" spans="1:27" x14ac:dyDescent="0.3">
      <c r="A12" s="71">
        <v>1992</v>
      </c>
      <c r="B12" s="72"/>
      <c r="C12" s="176" t="s">
        <v>848</v>
      </c>
      <c r="D12" s="72" t="s">
        <v>849</v>
      </c>
      <c r="E12" s="72" t="s">
        <v>132</v>
      </c>
      <c r="F12" s="73" t="s">
        <v>26</v>
      </c>
      <c r="G12" s="73" t="s">
        <v>809</v>
      </c>
      <c r="H12" s="72">
        <v>1956</v>
      </c>
      <c r="I12" s="72" t="s">
        <v>213</v>
      </c>
      <c r="J12" s="74" t="s">
        <v>810</v>
      </c>
      <c r="K12" s="75" t="s">
        <v>25</v>
      </c>
      <c r="M12" s="57" t="s">
        <v>1561</v>
      </c>
      <c r="N12" s="58" t="s">
        <v>512</v>
      </c>
      <c r="O12" s="58" t="s">
        <v>513</v>
      </c>
      <c r="P12" s="58">
        <v>2014</v>
      </c>
      <c r="Q12" s="58">
        <f t="shared" si="0"/>
        <v>28</v>
      </c>
      <c r="R12" s="58">
        <v>15</v>
      </c>
      <c r="S12" s="58">
        <v>10</v>
      </c>
      <c r="T12" s="59">
        <v>3</v>
      </c>
    </row>
    <row r="13" spans="1:27" x14ac:dyDescent="0.3">
      <c r="A13" s="71">
        <v>1992</v>
      </c>
      <c r="B13" s="72"/>
      <c r="C13" s="176" t="s">
        <v>848</v>
      </c>
      <c r="D13" s="72" t="s">
        <v>849</v>
      </c>
      <c r="E13" s="72" t="s">
        <v>41</v>
      </c>
      <c r="F13" s="73" t="s">
        <v>26</v>
      </c>
      <c r="G13" s="73" t="s">
        <v>27</v>
      </c>
      <c r="H13" s="72">
        <v>1948</v>
      </c>
      <c r="I13" s="72" t="s">
        <v>30</v>
      </c>
      <c r="J13" s="74" t="s">
        <v>821</v>
      </c>
      <c r="K13" s="75" t="s">
        <v>25</v>
      </c>
      <c r="M13" s="45" t="s">
        <v>1562</v>
      </c>
      <c r="N13" s="35" t="s">
        <v>713</v>
      </c>
      <c r="O13" s="35" t="s">
        <v>714</v>
      </c>
      <c r="P13" s="35">
        <v>2018</v>
      </c>
      <c r="Q13" s="35">
        <f t="shared" si="0"/>
        <v>23</v>
      </c>
      <c r="R13" s="35">
        <v>7</v>
      </c>
      <c r="S13" s="35">
        <v>9</v>
      </c>
      <c r="T13" s="46">
        <v>7</v>
      </c>
    </row>
    <row r="14" spans="1:27" ht="15" thickBot="1" x14ac:dyDescent="0.35">
      <c r="A14" s="76">
        <v>1992</v>
      </c>
      <c r="B14" s="77"/>
      <c r="C14" s="169" t="s">
        <v>848</v>
      </c>
      <c r="D14" s="77" t="s">
        <v>849</v>
      </c>
      <c r="E14" s="77" t="s">
        <v>41</v>
      </c>
      <c r="F14" s="78" t="s">
        <v>26</v>
      </c>
      <c r="G14" s="78" t="s">
        <v>27</v>
      </c>
      <c r="H14" s="77">
        <v>1948</v>
      </c>
      <c r="I14" s="77" t="s">
        <v>44</v>
      </c>
      <c r="J14" s="79" t="s">
        <v>853</v>
      </c>
      <c r="K14" s="80" t="s">
        <v>25</v>
      </c>
      <c r="M14" s="60" t="s">
        <v>1564</v>
      </c>
      <c r="N14" s="61" t="s">
        <v>1827</v>
      </c>
      <c r="O14" s="61" t="s">
        <v>370</v>
      </c>
      <c r="P14" s="61">
        <v>2008</v>
      </c>
      <c r="Q14" s="61">
        <f t="shared" si="0"/>
        <v>23</v>
      </c>
      <c r="R14" s="61">
        <v>12</v>
      </c>
      <c r="S14" s="61">
        <v>5</v>
      </c>
      <c r="T14" s="62">
        <v>6</v>
      </c>
    </row>
    <row r="15" spans="1:27" x14ac:dyDescent="0.3">
      <c r="A15" s="150">
        <v>1994</v>
      </c>
      <c r="B15" s="151"/>
      <c r="C15" s="152" t="s">
        <v>850</v>
      </c>
      <c r="D15" s="151" t="s">
        <v>851</v>
      </c>
      <c r="E15" s="151" t="s">
        <v>36</v>
      </c>
      <c r="F15" s="153" t="s">
        <v>26</v>
      </c>
      <c r="G15" s="153" t="s">
        <v>27</v>
      </c>
      <c r="H15" s="151">
        <v>1948</v>
      </c>
      <c r="I15" s="151" t="s">
        <v>30</v>
      </c>
      <c r="J15" s="154" t="s">
        <v>822</v>
      </c>
      <c r="K15" s="155" t="s">
        <v>25</v>
      </c>
      <c r="M15" s="45" t="s">
        <v>1565</v>
      </c>
      <c r="N15" s="35" t="s">
        <v>55</v>
      </c>
      <c r="O15" s="35" t="s">
        <v>56</v>
      </c>
      <c r="P15" s="35">
        <v>2002</v>
      </c>
      <c r="Q15" s="35">
        <f t="shared" si="0"/>
        <v>13</v>
      </c>
      <c r="R15" s="35">
        <v>2</v>
      </c>
      <c r="S15" s="35">
        <v>6</v>
      </c>
      <c r="T15" s="46">
        <v>5</v>
      </c>
    </row>
    <row r="16" spans="1:27" ht="15" thickBot="1" x14ac:dyDescent="0.35">
      <c r="A16" s="45">
        <v>1994</v>
      </c>
      <c r="B16" s="35"/>
      <c r="C16" s="140" t="s">
        <v>850</v>
      </c>
      <c r="D16" s="35" t="s">
        <v>851</v>
      </c>
      <c r="E16" s="35" t="s">
        <v>36</v>
      </c>
      <c r="F16" s="36" t="s">
        <v>26</v>
      </c>
      <c r="G16" s="36" t="s">
        <v>27</v>
      </c>
      <c r="H16" s="35">
        <v>1948</v>
      </c>
      <c r="I16" s="35" t="s">
        <v>44</v>
      </c>
      <c r="J16" s="37" t="s">
        <v>830</v>
      </c>
      <c r="K16" s="46" t="s">
        <v>25</v>
      </c>
      <c r="M16" s="63" t="s">
        <v>1563</v>
      </c>
      <c r="N16" s="64" t="s">
        <v>11</v>
      </c>
      <c r="O16" s="64" t="s">
        <v>12</v>
      </c>
      <c r="P16" s="64">
        <v>2000</v>
      </c>
      <c r="Q16" s="64">
        <f t="shared" si="0"/>
        <v>11</v>
      </c>
      <c r="R16" s="64">
        <v>5</v>
      </c>
      <c r="S16" s="64">
        <v>4</v>
      </c>
      <c r="T16" s="65">
        <v>2</v>
      </c>
    </row>
    <row r="17" spans="1:20" x14ac:dyDescent="0.3">
      <c r="A17" s="45">
        <v>1994</v>
      </c>
      <c r="B17" s="35"/>
      <c r="C17" s="140" t="s">
        <v>850</v>
      </c>
      <c r="D17" s="35" t="s">
        <v>851</v>
      </c>
      <c r="E17" s="35" t="s">
        <v>256</v>
      </c>
      <c r="F17" s="36" t="s">
        <v>218</v>
      </c>
      <c r="G17" s="36" t="s">
        <v>289</v>
      </c>
      <c r="H17" s="35">
        <v>1948</v>
      </c>
      <c r="I17" s="35" t="s">
        <v>175</v>
      </c>
      <c r="J17" s="37" t="s">
        <v>840</v>
      </c>
      <c r="K17" s="46" t="s">
        <v>25</v>
      </c>
      <c r="M17" s="40" t="s">
        <v>1570</v>
      </c>
      <c r="N17" s="41" t="s">
        <v>850</v>
      </c>
      <c r="O17" s="41" t="s">
        <v>851</v>
      </c>
      <c r="P17" s="41">
        <v>1994</v>
      </c>
      <c r="Q17" s="41">
        <f t="shared" si="0"/>
        <v>5</v>
      </c>
      <c r="R17" s="41">
        <v>5</v>
      </c>
      <c r="S17" s="41"/>
      <c r="T17" s="44"/>
    </row>
    <row r="18" spans="1:20" x14ac:dyDescent="0.3">
      <c r="A18" s="45">
        <v>1994</v>
      </c>
      <c r="B18" s="35"/>
      <c r="C18" s="140" t="s">
        <v>850</v>
      </c>
      <c r="D18" s="35" t="s">
        <v>851</v>
      </c>
      <c r="E18" s="35" t="s">
        <v>73</v>
      </c>
      <c r="F18" s="36" t="s">
        <v>221</v>
      </c>
      <c r="G18" s="36" t="s">
        <v>836</v>
      </c>
      <c r="H18" s="35">
        <v>1942</v>
      </c>
      <c r="I18" s="35" t="s">
        <v>128</v>
      </c>
      <c r="J18" s="37" t="s">
        <v>839</v>
      </c>
      <c r="K18" s="46" t="s">
        <v>25</v>
      </c>
      <c r="M18" s="60" t="s">
        <v>1730</v>
      </c>
      <c r="N18" s="61" t="s">
        <v>852</v>
      </c>
      <c r="O18" s="61" t="s">
        <v>714</v>
      </c>
      <c r="P18" s="61">
        <v>1998</v>
      </c>
      <c r="Q18" s="61">
        <f t="shared" si="0"/>
        <v>5</v>
      </c>
      <c r="R18" s="61">
        <v>5</v>
      </c>
      <c r="S18" s="61"/>
      <c r="T18" s="62"/>
    </row>
    <row r="19" spans="1:20" ht="15" thickBot="1" x14ac:dyDescent="0.35">
      <c r="A19" s="162">
        <v>1994</v>
      </c>
      <c r="B19" s="163"/>
      <c r="C19" s="164" t="s">
        <v>850</v>
      </c>
      <c r="D19" s="163" t="s">
        <v>851</v>
      </c>
      <c r="E19" s="163" t="s">
        <v>73</v>
      </c>
      <c r="F19" s="165" t="s">
        <v>221</v>
      </c>
      <c r="G19" s="165" t="s">
        <v>836</v>
      </c>
      <c r="H19" s="163">
        <v>1942</v>
      </c>
      <c r="I19" s="163" t="s">
        <v>24</v>
      </c>
      <c r="J19" s="166" t="s">
        <v>837</v>
      </c>
      <c r="K19" s="167" t="s">
        <v>25</v>
      </c>
      <c r="M19" s="45" t="s">
        <v>1731</v>
      </c>
      <c r="N19" s="35" t="s">
        <v>848</v>
      </c>
      <c r="O19" s="35" t="s">
        <v>849</v>
      </c>
      <c r="P19" s="35">
        <v>1992</v>
      </c>
      <c r="Q19" s="35">
        <f t="shared" si="0"/>
        <v>4</v>
      </c>
      <c r="R19" s="35">
        <v>4</v>
      </c>
      <c r="S19" s="35"/>
      <c r="T19" s="46"/>
    </row>
    <row r="20" spans="1:20" x14ac:dyDescent="0.3">
      <c r="A20" s="66">
        <v>1996</v>
      </c>
      <c r="B20" s="67"/>
      <c r="C20" s="168" t="s">
        <v>844</v>
      </c>
      <c r="D20" s="67" t="s">
        <v>845</v>
      </c>
      <c r="E20" s="67" t="s">
        <v>41</v>
      </c>
      <c r="F20" s="68" t="s">
        <v>183</v>
      </c>
      <c r="G20" s="68" t="s">
        <v>14</v>
      </c>
      <c r="H20" s="67">
        <v>1954</v>
      </c>
      <c r="I20" s="67" t="s">
        <v>44</v>
      </c>
      <c r="J20" s="69" t="s">
        <v>828</v>
      </c>
      <c r="K20" s="70" t="s">
        <v>25</v>
      </c>
      <c r="M20" s="60" t="s">
        <v>1732</v>
      </c>
      <c r="N20" s="61" t="s">
        <v>844</v>
      </c>
      <c r="O20" s="61" t="s">
        <v>845</v>
      </c>
      <c r="P20" s="61">
        <v>1996</v>
      </c>
      <c r="Q20" s="61">
        <f t="shared" si="0"/>
        <v>3</v>
      </c>
      <c r="R20" s="61">
        <v>3</v>
      </c>
      <c r="S20" s="61"/>
      <c r="T20" s="62"/>
    </row>
    <row r="21" spans="1:20" ht="15" thickBot="1" x14ac:dyDescent="0.35">
      <c r="A21" s="71">
        <v>1996</v>
      </c>
      <c r="B21" s="72"/>
      <c r="C21" s="176" t="s">
        <v>844</v>
      </c>
      <c r="D21" s="72" t="s">
        <v>845</v>
      </c>
      <c r="E21" s="72" t="s">
        <v>36</v>
      </c>
      <c r="F21" s="73" t="s">
        <v>26</v>
      </c>
      <c r="G21" s="73" t="s">
        <v>27</v>
      </c>
      <c r="H21" s="72">
        <v>1948</v>
      </c>
      <c r="I21" s="72" t="s">
        <v>30</v>
      </c>
      <c r="J21" s="74" t="s">
        <v>823</v>
      </c>
      <c r="K21" s="75" t="s">
        <v>25</v>
      </c>
      <c r="M21" s="47" t="s">
        <v>1733</v>
      </c>
      <c r="N21" s="48" t="s">
        <v>844</v>
      </c>
      <c r="O21" s="48" t="s">
        <v>845</v>
      </c>
      <c r="P21" s="48">
        <v>1986</v>
      </c>
      <c r="Q21" s="48">
        <f t="shared" si="0"/>
        <v>2</v>
      </c>
      <c r="R21" s="48">
        <v>2</v>
      </c>
      <c r="S21" s="48"/>
      <c r="T21" s="51"/>
    </row>
    <row r="22" spans="1:20" ht="15" thickBot="1" x14ac:dyDescent="0.35">
      <c r="A22" s="76">
        <v>1996</v>
      </c>
      <c r="B22" s="77"/>
      <c r="C22" s="169" t="s">
        <v>844</v>
      </c>
      <c r="D22" s="77" t="s">
        <v>845</v>
      </c>
      <c r="E22" s="77" t="s">
        <v>36</v>
      </c>
      <c r="F22" s="78" t="s">
        <v>26</v>
      </c>
      <c r="G22" s="78" t="s">
        <v>27</v>
      </c>
      <c r="H22" s="77">
        <v>1948</v>
      </c>
      <c r="I22" s="77" t="s">
        <v>44</v>
      </c>
      <c r="J22" s="79" t="s">
        <v>831</v>
      </c>
      <c r="K22" s="80" t="s">
        <v>25</v>
      </c>
      <c r="M22" s="57" t="s">
        <v>1734</v>
      </c>
      <c r="N22" s="58" t="s">
        <v>846</v>
      </c>
      <c r="O22" s="58" t="s">
        <v>714</v>
      </c>
      <c r="P22" s="58">
        <v>1988</v>
      </c>
      <c r="Q22" s="58">
        <f t="shared" si="0"/>
        <v>2</v>
      </c>
      <c r="R22" s="58">
        <v>2</v>
      </c>
      <c r="S22" s="58"/>
      <c r="T22" s="59"/>
    </row>
    <row r="23" spans="1:20" x14ac:dyDescent="0.3">
      <c r="A23" s="150">
        <v>1998</v>
      </c>
      <c r="B23" s="151"/>
      <c r="C23" s="152" t="s">
        <v>852</v>
      </c>
      <c r="D23" s="151" t="s">
        <v>714</v>
      </c>
      <c r="E23" s="151" t="s">
        <v>132</v>
      </c>
      <c r="F23" s="153" t="s">
        <v>811</v>
      </c>
      <c r="G23" s="153" t="s">
        <v>812</v>
      </c>
      <c r="H23" s="151">
        <v>1963</v>
      </c>
      <c r="I23" s="151" t="s">
        <v>22</v>
      </c>
      <c r="J23" s="154" t="s">
        <v>813</v>
      </c>
      <c r="K23" s="155" t="s">
        <v>25</v>
      </c>
      <c r="M23" s="45" t="s">
        <v>1735</v>
      </c>
      <c r="N23" s="35" t="s">
        <v>842</v>
      </c>
      <c r="O23" s="35" t="s">
        <v>12</v>
      </c>
      <c r="P23" s="35">
        <v>1980</v>
      </c>
      <c r="Q23" s="35">
        <f t="shared" si="0"/>
        <v>1</v>
      </c>
      <c r="R23" s="35">
        <v>1</v>
      </c>
      <c r="S23" s="35"/>
      <c r="T23" s="46"/>
    </row>
    <row r="24" spans="1:20" x14ac:dyDescent="0.3">
      <c r="A24" s="45">
        <v>1998</v>
      </c>
      <c r="B24" s="35"/>
      <c r="C24" s="140" t="s">
        <v>852</v>
      </c>
      <c r="D24" s="35" t="s">
        <v>714</v>
      </c>
      <c r="E24" s="35" t="s">
        <v>41</v>
      </c>
      <c r="F24" s="36" t="s">
        <v>183</v>
      </c>
      <c r="G24" s="36" t="s">
        <v>14</v>
      </c>
      <c r="H24" s="35">
        <v>1954</v>
      </c>
      <c r="I24" s="35" t="s">
        <v>44</v>
      </c>
      <c r="J24" s="37" t="s">
        <v>829</v>
      </c>
      <c r="K24" s="46" t="s">
        <v>25</v>
      </c>
      <c r="M24" s="60" t="s">
        <v>1736</v>
      </c>
      <c r="N24" s="61" t="s">
        <v>843</v>
      </c>
      <c r="O24" s="61" t="s">
        <v>407</v>
      </c>
      <c r="P24" s="61">
        <v>1982</v>
      </c>
      <c r="Q24" s="61">
        <f t="shared" si="0"/>
        <v>1</v>
      </c>
      <c r="R24" s="61">
        <v>1</v>
      </c>
      <c r="S24" s="61"/>
      <c r="T24" s="62"/>
    </row>
    <row r="25" spans="1:20" ht="15" thickBot="1" x14ac:dyDescent="0.35">
      <c r="A25" s="45">
        <v>1998</v>
      </c>
      <c r="B25" s="35"/>
      <c r="C25" s="140" t="s">
        <v>852</v>
      </c>
      <c r="D25" s="35" t="s">
        <v>714</v>
      </c>
      <c r="E25" s="35" t="s">
        <v>16</v>
      </c>
      <c r="F25" s="36" t="s">
        <v>26</v>
      </c>
      <c r="G25" s="36" t="s">
        <v>27</v>
      </c>
      <c r="H25" s="35">
        <v>1948</v>
      </c>
      <c r="I25" s="35" t="s">
        <v>30</v>
      </c>
      <c r="J25" s="37" t="s">
        <v>854</v>
      </c>
      <c r="K25" s="46" t="s">
        <v>25</v>
      </c>
      <c r="M25" s="47" t="s">
        <v>1737</v>
      </c>
      <c r="N25" s="48" t="s">
        <v>847</v>
      </c>
      <c r="O25" s="48" t="s">
        <v>409</v>
      </c>
      <c r="P25" s="48">
        <v>1990</v>
      </c>
      <c r="Q25" s="48">
        <f t="shared" si="0"/>
        <v>1</v>
      </c>
      <c r="R25" s="48">
        <v>1</v>
      </c>
      <c r="S25" s="48"/>
      <c r="T25" s="51"/>
    </row>
    <row r="26" spans="1:20" ht="15" thickBot="1" x14ac:dyDescent="0.35">
      <c r="A26" s="45">
        <v>1998</v>
      </c>
      <c r="B26" s="35"/>
      <c r="C26" s="140" t="s">
        <v>852</v>
      </c>
      <c r="D26" s="35" t="s">
        <v>714</v>
      </c>
      <c r="E26" s="35" t="s">
        <v>16</v>
      </c>
      <c r="F26" s="36" t="s">
        <v>26</v>
      </c>
      <c r="G26" s="36" t="s">
        <v>27</v>
      </c>
      <c r="H26" s="35">
        <v>1948</v>
      </c>
      <c r="I26" s="35" t="s">
        <v>44</v>
      </c>
      <c r="J26" s="37" t="s">
        <v>855</v>
      </c>
      <c r="K26" s="46" t="s">
        <v>25</v>
      </c>
      <c r="N26" s="3"/>
      <c r="T26" s="1"/>
    </row>
    <row r="27" spans="1:20" ht="15" thickBot="1" x14ac:dyDescent="0.35">
      <c r="A27" s="162">
        <v>1998</v>
      </c>
      <c r="B27" s="163"/>
      <c r="C27" s="164" t="s">
        <v>852</v>
      </c>
      <c r="D27" s="163" t="s">
        <v>714</v>
      </c>
      <c r="E27" s="163" t="s">
        <v>73</v>
      </c>
      <c r="F27" s="165" t="s">
        <v>218</v>
      </c>
      <c r="G27" s="165" t="s">
        <v>289</v>
      </c>
      <c r="H27" s="163">
        <v>1948</v>
      </c>
      <c r="I27" s="163" t="s">
        <v>175</v>
      </c>
      <c r="J27" s="166" t="s">
        <v>841</v>
      </c>
      <c r="K27" s="167" t="s">
        <v>25</v>
      </c>
      <c r="M27" s="516" t="s">
        <v>1790</v>
      </c>
      <c r="N27" s="517"/>
      <c r="O27" s="517"/>
      <c r="P27" s="517"/>
      <c r="Q27" s="517"/>
      <c r="R27" s="517"/>
      <c r="S27" s="517"/>
      <c r="T27" s="518"/>
    </row>
    <row r="28" spans="1:20" ht="15" thickBot="1" x14ac:dyDescent="0.35">
      <c r="A28" s="66">
        <v>2000</v>
      </c>
      <c r="B28" s="67"/>
      <c r="C28" s="168" t="s">
        <v>11</v>
      </c>
      <c r="D28" s="67" t="s">
        <v>12</v>
      </c>
      <c r="E28" s="67" t="s">
        <v>41</v>
      </c>
      <c r="F28" s="68" t="s">
        <v>42</v>
      </c>
      <c r="G28" s="68" t="s">
        <v>43</v>
      </c>
      <c r="H28" s="67">
        <v>1956</v>
      </c>
      <c r="I28" s="67" t="s">
        <v>44</v>
      </c>
      <c r="J28" s="69" t="s">
        <v>45</v>
      </c>
      <c r="K28" s="70" t="s">
        <v>25</v>
      </c>
      <c r="M28" s="107" t="s">
        <v>1789</v>
      </c>
      <c r="N28" s="108" t="s">
        <v>1</v>
      </c>
      <c r="O28" s="108" t="s">
        <v>2</v>
      </c>
      <c r="P28" s="108" t="s">
        <v>4</v>
      </c>
      <c r="Q28" s="108" t="s">
        <v>1715</v>
      </c>
      <c r="R28" s="108" t="s">
        <v>25</v>
      </c>
      <c r="S28" s="108" t="s">
        <v>19</v>
      </c>
      <c r="T28" s="109" t="s">
        <v>29</v>
      </c>
    </row>
    <row r="29" spans="1:20" x14ac:dyDescent="0.3">
      <c r="A29" s="71">
        <v>2000</v>
      </c>
      <c r="B29" s="72" t="s">
        <v>21</v>
      </c>
      <c r="C29" s="176" t="s">
        <v>11</v>
      </c>
      <c r="D29" s="72" t="s">
        <v>12</v>
      </c>
      <c r="E29" s="72" t="s">
        <v>36</v>
      </c>
      <c r="F29" s="73" t="s">
        <v>183</v>
      </c>
      <c r="G29" s="73" t="s">
        <v>14</v>
      </c>
      <c r="H29" s="72">
        <v>1954</v>
      </c>
      <c r="I29" s="72" t="s">
        <v>37</v>
      </c>
      <c r="J29" s="74" t="s">
        <v>38</v>
      </c>
      <c r="K29" s="75" t="s">
        <v>29</v>
      </c>
      <c r="M29" s="40" t="s">
        <v>1556</v>
      </c>
      <c r="N29" s="41" t="s">
        <v>1850</v>
      </c>
      <c r="O29" s="41" t="s">
        <v>12</v>
      </c>
      <c r="P29" s="41">
        <v>1980</v>
      </c>
      <c r="Q29" s="41">
        <f t="shared" ref="Q29:Q47" si="1">SUM(R29:T29)</f>
        <v>1</v>
      </c>
      <c r="R29" s="41">
        <v>1</v>
      </c>
      <c r="S29" s="41"/>
      <c r="T29" s="44"/>
    </row>
    <row r="30" spans="1:20" x14ac:dyDescent="0.3">
      <c r="A30" s="71">
        <v>2000</v>
      </c>
      <c r="B30" s="72" t="s">
        <v>23</v>
      </c>
      <c r="C30" s="176" t="s">
        <v>11</v>
      </c>
      <c r="D30" s="72" t="s">
        <v>12</v>
      </c>
      <c r="E30" s="72" t="s">
        <v>36</v>
      </c>
      <c r="F30" s="73" t="s">
        <v>183</v>
      </c>
      <c r="G30" s="73" t="s">
        <v>14</v>
      </c>
      <c r="H30" s="72">
        <v>1954</v>
      </c>
      <c r="I30" s="72" t="s">
        <v>39</v>
      </c>
      <c r="J30" s="74" t="s">
        <v>40</v>
      </c>
      <c r="K30" s="75" t="s">
        <v>25</v>
      </c>
      <c r="M30" s="60" t="s">
        <v>1557</v>
      </c>
      <c r="N30" s="61" t="s">
        <v>1851</v>
      </c>
      <c r="O30" s="61" t="s">
        <v>407</v>
      </c>
      <c r="P30" s="61">
        <v>1982</v>
      </c>
      <c r="Q30" s="61">
        <f t="shared" si="1"/>
        <v>1</v>
      </c>
      <c r="R30" s="61">
        <v>1</v>
      </c>
      <c r="S30" s="61"/>
      <c r="T30" s="62"/>
    </row>
    <row r="31" spans="1:20" x14ac:dyDescent="0.3">
      <c r="A31" s="71">
        <v>2000</v>
      </c>
      <c r="B31" s="72" t="s">
        <v>23</v>
      </c>
      <c r="C31" s="176" t="s">
        <v>11</v>
      </c>
      <c r="D31" s="72" t="s">
        <v>12</v>
      </c>
      <c r="E31" s="72" t="s">
        <v>16</v>
      </c>
      <c r="F31" s="73" t="s">
        <v>26</v>
      </c>
      <c r="G31" s="73" t="s">
        <v>27</v>
      </c>
      <c r="H31" s="72">
        <v>1948</v>
      </c>
      <c r="I31" s="72" t="s">
        <v>28</v>
      </c>
      <c r="J31" s="74" t="s">
        <v>33</v>
      </c>
      <c r="K31" s="75" t="s">
        <v>29</v>
      </c>
      <c r="M31" s="45" t="s">
        <v>1558</v>
      </c>
      <c r="N31" s="35" t="s">
        <v>1853</v>
      </c>
      <c r="O31" s="35" t="s">
        <v>845</v>
      </c>
      <c r="P31" s="35">
        <v>1986</v>
      </c>
      <c r="Q31" s="35">
        <f t="shared" si="1"/>
        <v>2</v>
      </c>
      <c r="R31" s="35">
        <v>2</v>
      </c>
      <c r="S31" s="35"/>
      <c r="T31" s="46"/>
    </row>
    <row r="32" spans="1:20" x14ac:dyDescent="0.3">
      <c r="A32" s="71">
        <v>2000</v>
      </c>
      <c r="B32" s="72" t="s">
        <v>35</v>
      </c>
      <c r="C32" s="176" t="s">
        <v>11</v>
      </c>
      <c r="D32" s="72" t="s">
        <v>12</v>
      </c>
      <c r="E32" s="72" t="s">
        <v>16</v>
      </c>
      <c r="F32" s="73" t="s">
        <v>34</v>
      </c>
      <c r="G32" s="73" t="s">
        <v>27</v>
      </c>
      <c r="H32" s="72">
        <v>1948</v>
      </c>
      <c r="I32" s="72" t="s">
        <v>30</v>
      </c>
      <c r="J32" s="74">
        <v>47.69</v>
      </c>
      <c r="K32" s="75" t="s">
        <v>25</v>
      </c>
      <c r="M32" s="60" t="s">
        <v>1559</v>
      </c>
      <c r="N32" s="61" t="s">
        <v>1852</v>
      </c>
      <c r="O32" s="61" t="s">
        <v>714</v>
      </c>
      <c r="P32" s="61">
        <v>1988</v>
      </c>
      <c r="Q32" s="61">
        <f t="shared" si="1"/>
        <v>2</v>
      </c>
      <c r="R32" s="61">
        <v>2</v>
      </c>
      <c r="S32" s="61"/>
      <c r="T32" s="62"/>
    </row>
    <row r="33" spans="1:20" ht="15" thickBot="1" x14ac:dyDescent="0.35">
      <c r="A33" s="71">
        <v>2000</v>
      </c>
      <c r="B33" s="72"/>
      <c r="C33" s="176" t="s">
        <v>11</v>
      </c>
      <c r="D33" s="72" t="s">
        <v>12</v>
      </c>
      <c r="E33" s="72" t="s">
        <v>16</v>
      </c>
      <c r="F33" s="73" t="s">
        <v>26</v>
      </c>
      <c r="G33" s="73" t="s">
        <v>27</v>
      </c>
      <c r="H33" s="72">
        <v>1948</v>
      </c>
      <c r="I33" s="72" t="s">
        <v>44</v>
      </c>
      <c r="J33" s="74" t="s">
        <v>46</v>
      </c>
      <c r="K33" s="75" t="s">
        <v>25</v>
      </c>
      <c r="M33" s="47" t="s">
        <v>1560</v>
      </c>
      <c r="N33" s="48" t="s">
        <v>1854</v>
      </c>
      <c r="O33" s="48" t="s">
        <v>409</v>
      </c>
      <c r="P33" s="48">
        <v>1990</v>
      </c>
      <c r="Q33" s="48">
        <f t="shared" si="1"/>
        <v>1</v>
      </c>
      <c r="R33" s="48">
        <v>1</v>
      </c>
      <c r="S33" s="48"/>
      <c r="T33" s="51"/>
    </row>
    <row r="34" spans="1:20" x14ac:dyDescent="0.3">
      <c r="A34" s="71">
        <v>2000</v>
      </c>
      <c r="B34" s="72" t="s">
        <v>23</v>
      </c>
      <c r="C34" s="176" t="s">
        <v>11</v>
      </c>
      <c r="D34" s="72" t="s">
        <v>12</v>
      </c>
      <c r="E34" s="72" t="s">
        <v>16</v>
      </c>
      <c r="F34" s="73" t="s">
        <v>13</v>
      </c>
      <c r="G34" s="73" t="s">
        <v>14</v>
      </c>
      <c r="H34" s="72">
        <v>1949</v>
      </c>
      <c r="I34" s="72" t="s">
        <v>24</v>
      </c>
      <c r="J34" s="74" t="s">
        <v>32</v>
      </c>
      <c r="K34" s="75" t="s">
        <v>25</v>
      </c>
      <c r="M34" s="57" t="s">
        <v>1561</v>
      </c>
      <c r="N34" s="41" t="s">
        <v>1855</v>
      </c>
      <c r="O34" s="41" t="s">
        <v>849</v>
      </c>
      <c r="P34" s="41">
        <v>1992</v>
      </c>
      <c r="Q34" s="41">
        <f t="shared" si="1"/>
        <v>4</v>
      </c>
      <c r="R34" s="41">
        <v>4</v>
      </c>
      <c r="S34" s="41"/>
      <c r="T34" s="44"/>
    </row>
    <row r="35" spans="1:20" x14ac:dyDescent="0.3">
      <c r="A35" s="71">
        <v>2000</v>
      </c>
      <c r="B35" s="72" t="s">
        <v>21</v>
      </c>
      <c r="C35" s="176" t="s">
        <v>11</v>
      </c>
      <c r="D35" s="72" t="s">
        <v>12</v>
      </c>
      <c r="E35" s="72" t="s">
        <v>16</v>
      </c>
      <c r="F35" s="73" t="s">
        <v>13</v>
      </c>
      <c r="G35" s="73" t="s">
        <v>14</v>
      </c>
      <c r="H35" s="72">
        <v>1949</v>
      </c>
      <c r="I35" s="72" t="s">
        <v>22</v>
      </c>
      <c r="J35" s="74" t="s">
        <v>31</v>
      </c>
      <c r="K35" s="75" t="s">
        <v>19</v>
      </c>
      <c r="M35" s="45" t="s">
        <v>1562</v>
      </c>
      <c r="N35" s="35" t="s">
        <v>1856</v>
      </c>
      <c r="O35" s="35" t="s">
        <v>851</v>
      </c>
      <c r="P35" s="35">
        <v>1994</v>
      </c>
      <c r="Q35" s="35">
        <f t="shared" si="1"/>
        <v>5</v>
      </c>
      <c r="R35" s="35">
        <v>5</v>
      </c>
      <c r="S35" s="35"/>
      <c r="T35" s="46"/>
    </row>
    <row r="36" spans="1:20" x14ac:dyDescent="0.3">
      <c r="A36" s="71">
        <v>2000</v>
      </c>
      <c r="B36" s="72" t="s">
        <v>20</v>
      </c>
      <c r="C36" s="176" t="s">
        <v>11</v>
      </c>
      <c r="D36" s="72" t="s">
        <v>12</v>
      </c>
      <c r="E36" s="72" t="s">
        <v>16</v>
      </c>
      <c r="F36" s="73" t="s">
        <v>13</v>
      </c>
      <c r="G36" s="73" t="s">
        <v>14</v>
      </c>
      <c r="H36" s="72">
        <v>1949</v>
      </c>
      <c r="I36" s="72" t="s">
        <v>17</v>
      </c>
      <c r="J36" s="74" t="s">
        <v>18</v>
      </c>
      <c r="K36" s="75" t="s">
        <v>19</v>
      </c>
      <c r="M36" s="60" t="s">
        <v>1564</v>
      </c>
      <c r="N36" s="61" t="s">
        <v>1857</v>
      </c>
      <c r="O36" s="61" t="s">
        <v>845</v>
      </c>
      <c r="P36" s="61">
        <v>1996</v>
      </c>
      <c r="Q36" s="61">
        <f t="shared" si="1"/>
        <v>3</v>
      </c>
      <c r="R36" s="61">
        <v>3</v>
      </c>
      <c r="S36" s="61"/>
      <c r="T36" s="62"/>
    </row>
    <row r="37" spans="1:20" x14ac:dyDescent="0.3">
      <c r="A37" s="71">
        <v>2000</v>
      </c>
      <c r="B37" s="72" t="s">
        <v>51</v>
      </c>
      <c r="C37" s="176" t="s">
        <v>11</v>
      </c>
      <c r="D37" s="72" t="s">
        <v>12</v>
      </c>
      <c r="E37" s="72" t="s">
        <v>47</v>
      </c>
      <c r="F37" s="73" t="s">
        <v>78</v>
      </c>
      <c r="G37" s="73" t="s">
        <v>53</v>
      </c>
      <c r="H37" s="72">
        <v>1942</v>
      </c>
      <c r="I37" s="72" t="s">
        <v>30</v>
      </c>
      <c r="J37" s="74" t="s">
        <v>54</v>
      </c>
      <c r="K37" s="75" t="s">
        <v>19</v>
      </c>
      <c r="M37" s="45" t="s">
        <v>1565</v>
      </c>
      <c r="N37" s="61" t="s">
        <v>1858</v>
      </c>
      <c r="O37" s="61" t="s">
        <v>714</v>
      </c>
      <c r="P37" s="61">
        <v>1998</v>
      </c>
      <c r="Q37" s="61">
        <f t="shared" si="1"/>
        <v>5</v>
      </c>
      <c r="R37" s="61">
        <v>5</v>
      </c>
      <c r="S37" s="61"/>
      <c r="T37" s="62"/>
    </row>
    <row r="38" spans="1:20" ht="15" thickBot="1" x14ac:dyDescent="0.35">
      <c r="A38" s="76">
        <v>2000</v>
      </c>
      <c r="B38" s="77" t="s">
        <v>20</v>
      </c>
      <c r="C38" s="169" t="s">
        <v>11</v>
      </c>
      <c r="D38" s="77" t="s">
        <v>12</v>
      </c>
      <c r="E38" s="77" t="s">
        <v>47</v>
      </c>
      <c r="F38" s="78" t="s">
        <v>48</v>
      </c>
      <c r="G38" s="78" t="s">
        <v>14</v>
      </c>
      <c r="H38" s="77">
        <v>1944</v>
      </c>
      <c r="I38" s="77" t="s">
        <v>49</v>
      </c>
      <c r="J38" s="79" t="s">
        <v>50</v>
      </c>
      <c r="K38" s="80" t="s">
        <v>19</v>
      </c>
      <c r="M38" s="63" t="s">
        <v>1563</v>
      </c>
      <c r="N38" s="64" t="s">
        <v>1859</v>
      </c>
      <c r="O38" s="64" t="s">
        <v>12</v>
      </c>
      <c r="P38" s="64">
        <v>2000</v>
      </c>
      <c r="Q38" s="64">
        <f t="shared" si="1"/>
        <v>11</v>
      </c>
      <c r="R38" s="64">
        <v>5</v>
      </c>
      <c r="S38" s="64">
        <v>4</v>
      </c>
      <c r="T38" s="65">
        <v>2</v>
      </c>
    </row>
    <row r="39" spans="1:20" x14ac:dyDescent="0.3">
      <c r="A39" s="150">
        <v>2002</v>
      </c>
      <c r="B39" s="151"/>
      <c r="C39" s="152" t="s">
        <v>55</v>
      </c>
      <c r="D39" s="151" t="s">
        <v>56</v>
      </c>
      <c r="E39" s="151" t="s">
        <v>36</v>
      </c>
      <c r="F39" s="153" t="s">
        <v>183</v>
      </c>
      <c r="G39" s="153" t="s">
        <v>14</v>
      </c>
      <c r="H39" s="151">
        <v>1954</v>
      </c>
      <c r="I39" s="151" t="s">
        <v>44</v>
      </c>
      <c r="J39" s="154" t="s">
        <v>71</v>
      </c>
      <c r="K39" s="155" t="s">
        <v>25</v>
      </c>
      <c r="M39" s="40" t="s">
        <v>1570</v>
      </c>
      <c r="N39" s="41" t="s">
        <v>1860</v>
      </c>
      <c r="O39" s="41" t="s">
        <v>56</v>
      </c>
      <c r="P39" s="41">
        <v>2002</v>
      </c>
      <c r="Q39" s="41">
        <f t="shared" si="1"/>
        <v>13</v>
      </c>
      <c r="R39" s="41">
        <v>2</v>
      </c>
      <c r="S39" s="41">
        <v>6</v>
      </c>
      <c r="T39" s="44">
        <v>5</v>
      </c>
    </row>
    <row r="40" spans="1:20" x14ac:dyDescent="0.3">
      <c r="A40" s="45">
        <v>2002</v>
      </c>
      <c r="B40" s="35" t="s">
        <v>62</v>
      </c>
      <c r="C40" s="140" t="s">
        <v>55</v>
      </c>
      <c r="D40" s="35" t="s">
        <v>56</v>
      </c>
      <c r="E40" s="35" t="s">
        <v>36</v>
      </c>
      <c r="F40" s="36" t="s">
        <v>183</v>
      </c>
      <c r="G40" s="36" t="s">
        <v>14</v>
      </c>
      <c r="H40" s="35">
        <v>1954</v>
      </c>
      <c r="I40" s="35" t="s">
        <v>39</v>
      </c>
      <c r="J40" s="37" t="s">
        <v>63</v>
      </c>
      <c r="K40" s="46" t="s">
        <v>19</v>
      </c>
      <c r="M40" s="60" t="s">
        <v>1730</v>
      </c>
      <c r="N40" s="35" t="s">
        <v>1861</v>
      </c>
      <c r="O40" s="35" t="s">
        <v>98</v>
      </c>
      <c r="P40" s="35">
        <v>2004</v>
      </c>
      <c r="Q40" s="35">
        <f t="shared" si="1"/>
        <v>92</v>
      </c>
      <c r="R40" s="35">
        <v>37</v>
      </c>
      <c r="S40" s="35">
        <v>23</v>
      </c>
      <c r="T40" s="46">
        <v>32</v>
      </c>
    </row>
    <row r="41" spans="1:20" x14ac:dyDescent="0.3">
      <c r="A41" s="45">
        <v>2002</v>
      </c>
      <c r="B41" s="35" t="s">
        <v>57</v>
      </c>
      <c r="C41" s="140" t="s">
        <v>55</v>
      </c>
      <c r="D41" s="35" t="s">
        <v>56</v>
      </c>
      <c r="E41" s="35" t="s">
        <v>36</v>
      </c>
      <c r="F41" s="36" t="s">
        <v>58</v>
      </c>
      <c r="G41" s="36" t="s">
        <v>59</v>
      </c>
      <c r="H41" s="35">
        <v>1957</v>
      </c>
      <c r="I41" s="35" t="s">
        <v>60</v>
      </c>
      <c r="J41" s="37" t="s">
        <v>61</v>
      </c>
      <c r="K41" s="46" t="s">
        <v>29</v>
      </c>
      <c r="M41" s="45" t="s">
        <v>1731</v>
      </c>
      <c r="N41" s="61" t="s">
        <v>1862</v>
      </c>
      <c r="O41" s="61" t="s">
        <v>326</v>
      </c>
      <c r="P41" s="61">
        <v>2006</v>
      </c>
      <c r="Q41" s="61">
        <f t="shared" si="1"/>
        <v>34</v>
      </c>
      <c r="R41" s="61">
        <v>14</v>
      </c>
      <c r="S41" s="61">
        <v>13</v>
      </c>
      <c r="T41" s="62">
        <v>7</v>
      </c>
    </row>
    <row r="42" spans="1:20" x14ac:dyDescent="0.3">
      <c r="A42" s="45">
        <v>2002</v>
      </c>
      <c r="B42" s="35"/>
      <c r="C42" s="140" t="s">
        <v>55</v>
      </c>
      <c r="D42" s="35" t="s">
        <v>56</v>
      </c>
      <c r="E42" s="35" t="s">
        <v>16</v>
      </c>
      <c r="F42" s="36" t="s">
        <v>26</v>
      </c>
      <c r="G42" s="36" t="s">
        <v>27</v>
      </c>
      <c r="H42" s="35">
        <v>1948</v>
      </c>
      <c r="I42" s="35" t="s">
        <v>44</v>
      </c>
      <c r="J42" s="37" t="s">
        <v>72</v>
      </c>
      <c r="K42" s="46" t="s">
        <v>29</v>
      </c>
      <c r="M42" s="60" t="s">
        <v>1732</v>
      </c>
      <c r="N42" s="61" t="s">
        <v>1863</v>
      </c>
      <c r="O42" s="61" t="s">
        <v>370</v>
      </c>
      <c r="P42" s="61">
        <v>2008</v>
      </c>
      <c r="Q42" s="61">
        <f t="shared" si="1"/>
        <v>23</v>
      </c>
      <c r="R42" s="61">
        <v>12</v>
      </c>
      <c r="S42" s="61">
        <v>5</v>
      </c>
      <c r="T42" s="62">
        <v>6</v>
      </c>
    </row>
    <row r="43" spans="1:20" ht="15" thickBot="1" x14ac:dyDescent="0.35">
      <c r="A43" s="45">
        <v>2002</v>
      </c>
      <c r="B43" s="35" t="s">
        <v>66</v>
      </c>
      <c r="C43" s="140" t="s">
        <v>55</v>
      </c>
      <c r="D43" s="35" t="s">
        <v>56</v>
      </c>
      <c r="E43" s="35" t="s">
        <v>16</v>
      </c>
      <c r="F43" s="36" t="s">
        <v>26</v>
      </c>
      <c r="G43" s="36" t="s">
        <v>27</v>
      </c>
      <c r="H43" s="35">
        <v>1948</v>
      </c>
      <c r="I43" s="35" t="s">
        <v>37</v>
      </c>
      <c r="J43" s="37" t="s">
        <v>68</v>
      </c>
      <c r="K43" s="46" t="s">
        <v>19</v>
      </c>
      <c r="M43" s="47" t="s">
        <v>1733</v>
      </c>
      <c r="N43" s="48" t="s">
        <v>1864</v>
      </c>
      <c r="O43" s="48" t="s">
        <v>409</v>
      </c>
      <c r="P43" s="48">
        <v>2010</v>
      </c>
      <c r="Q43" s="48">
        <f t="shared" si="1"/>
        <v>39</v>
      </c>
      <c r="R43" s="48">
        <v>18</v>
      </c>
      <c r="S43" s="48">
        <v>11</v>
      </c>
      <c r="T43" s="51">
        <v>10</v>
      </c>
    </row>
    <row r="44" spans="1:20" x14ac:dyDescent="0.3">
      <c r="A44" s="45">
        <v>2002</v>
      </c>
      <c r="B44" s="35" t="s">
        <v>69</v>
      </c>
      <c r="C44" s="140" t="s">
        <v>55</v>
      </c>
      <c r="D44" s="35" t="s">
        <v>56</v>
      </c>
      <c r="E44" s="35" t="s">
        <v>16</v>
      </c>
      <c r="F44" s="36" t="s">
        <v>26</v>
      </c>
      <c r="G44" s="36" t="s">
        <v>27</v>
      </c>
      <c r="H44" s="35">
        <v>1948</v>
      </c>
      <c r="I44" s="35" t="s">
        <v>30</v>
      </c>
      <c r="J44" s="37" t="s">
        <v>70</v>
      </c>
      <c r="K44" s="46" t="s">
        <v>19</v>
      </c>
      <c r="M44" s="57" t="s">
        <v>1734</v>
      </c>
      <c r="N44" s="41" t="s">
        <v>1865</v>
      </c>
      <c r="O44" s="41" t="s">
        <v>56</v>
      </c>
      <c r="P44" s="41">
        <v>2012</v>
      </c>
      <c r="Q44" s="41">
        <f t="shared" si="1"/>
        <v>30</v>
      </c>
      <c r="R44" s="41">
        <v>6</v>
      </c>
      <c r="S44" s="41">
        <v>12</v>
      </c>
      <c r="T44" s="44">
        <v>12</v>
      </c>
    </row>
    <row r="45" spans="1:20" x14ac:dyDescent="0.3">
      <c r="A45" s="45">
        <v>2002</v>
      </c>
      <c r="B45" s="35" t="s">
        <v>64</v>
      </c>
      <c r="C45" s="140" t="s">
        <v>55</v>
      </c>
      <c r="D45" s="35" t="s">
        <v>56</v>
      </c>
      <c r="E45" s="35" t="s">
        <v>16</v>
      </c>
      <c r="F45" s="36" t="s">
        <v>13</v>
      </c>
      <c r="G45" s="36" t="s">
        <v>14</v>
      </c>
      <c r="H45" s="35">
        <v>1949</v>
      </c>
      <c r="I45" s="35" t="s">
        <v>17</v>
      </c>
      <c r="J45" s="37" t="s">
        <v>65</v>
      </c>
      <c r="K45" s="46" t="s">
        <v>25</v>
      </c>
      <c r="M45" s="45" t="s">
        <v>1735</v>
      </c>
      <c r="N45" s="61" t="s">
        <v>1866</v>
      </c>
      <c r="O45" s="61" t="s">
        <v>513</v>
      </c>
      <c r="P45" s="61">
        <v>2014</v>
      </c>
      <c r="Q45" s="61">
        <f t="shared" si="1"/>
        <v>28</v>
      </c>
      <c r="R45" s="61">
        <v>15</v>
      </c>
      <c r="S45" s="61">
        <v>10</v>
      </c>
      <c r="T45" s="62">
        <v>3</v>
      </c>
    </row>
    <row r="46" spans="1:20" x14ac:dyDescent="0.3">
      <c r="A46" s="45">
        <v>2002</v>
      </c>
      <c r="B46" s="35" t="s">
        <v>66</v>
      </c>
      <c r="C46" s="140" t="s">
        <v>55</v>
      </c>
      <c r="D46" s="35" t="s">
        <v>56</v>
      </c>
      <c r="E46" s="35" t="s">
        <v>16</v>
      </c>
      <c r="F46" s="36" t="s">
        <v>13</v>
      </c>
      <c r="G46" s="36" t="s">
        <v>14</v>
      </c>
      <c r="H46" s="35">
        <v>1949</v>
      </c>
      <c r="I46" s="35" t="s">
        <v>22</v>
      </c>
      <c r="J46" s="37" t="s">
        <v>67</v>
      </c>
      <c r="K46" s="46" t="s">
        <v>19</v>
      </c>
      <c r="M46" s="60" t="s">
        <v>1736</v>
      </c>
      <c r="N46" s="61" t="s">
        <v>1867</v>
      </c>
      <c r="O46" s="61" t="s">
        <v>98</v>
      </c>
      <c r="P46" s="61">
        <v>2016</v>
      </c>
      <c r="Q46" s="61">
        <f t="shared" si="1"/>
        <v>101</v>
      </c>
      <c r="R46" s="61">
        <v>34</v>
      </c>
      <c r="S46" s="61">
        <v>33</v>
      </c>
      <c r="T46" s="62">
        <v>34</v>
      </c>
    </row>
    <row r="47" spans="1:20" ht="15" thickBot="1" x14ac:dyDescent="0.35">
      <c r="A47" s="45">
        <v>2002</v>
      </c>
      <c r="B47" s="35" t="s">
        <v>57</v>
      </c>
      <c r="C47" s="140" t="s">
        <v>55</v>
      </c>
      <c r="D47" s="35" t="s">
        <v>56</v>
      </c>
      <c r="E47" s="35" t="s">
        <v>73</v>
      </c>
      <c r="F47" s="36" t="s">
        <v>74</v>
      </c>
      <c r="G47" s="36" t="s">
        <v>75</v>
      </c>
      <c r="H47" s="35">
        <v>1950</v>
      </c>
      <c r="I47" s="35" t="s">
        <v>76</v>
      </c>
      <c r="J47" s="37" t="s">
        <v>77</v>
      </c>
      <c r="K47" s="46" t="s">
        <v>29</v>
      </c>
      <c r="M47" s="47" t="s">
        <v>1737</v>
      </c>
      <c r="N47" s="48" t="s">
        <v>1868</v>
      </c>
      <c r="O47" s="48" t="s">
        <v>714</v>
      </c>
      <c r="P47" s="48">
        <v>2018</v>
      </c>
      <c r="Q47" s="48">
        <f t="shared" si="1"/>
        <v>23</v>
      </c>
      <c r="R47" s="48">
        <v>7</v>
      </c>
      <c r="S47" s="48">
        <v>9</v>
      </c>
      <c r="T47" s="51">
        <v>7</v>
      </c>
    </row>
    <row r="48" spans="1:20" x14ac:dyDescent="0.3">
      <c r="A48" s="45">
        <v>2002</v>
      </c>
      <c r="B48" s="35" t="s">
        <v>79</v>
      </c>
      <c r="C48" s="140" t="s">
        <v>55</v>
      </c>
      <c r="D48" s="35" t="s">
        <v>56</v>
      </c>
      <c r="E48" s="35" t="s">
        <v>80</v>
      </c>
      <c r="F48" s="36" t="s">
        <v>78</v>
      </c>
      <c r="G48" s="36" t="s">
        <v>53</v>
      </c>
      <c r="H48" s="35">
        <v>1942</v>
      </c>
      <c r="I48" s="35" t="s">
        <v>30</v>
      </c>
      <c r="J48" s="37" t="s">
        <v>81</v>
      </c>
      <c r="K48" s="46" t="s">
        <v>19</v>
      </c>
    </row>
    <row r="49" spans="1:21" x14ac:dyDescent="0.3">
      <c r="A49" s="45">
        <v>2002</v>
      </c>
      <c r="B49" s="35" t="s">
        <v>79</v>
      </c>
      <c r="C49" s="140" t="s">
        <v>55</v>
      </c>
      <c r="D49" s="35" t="s">
        <v>56</v>
      </c>
      <c r="E49" s="35" t="s">
        <v>82</v>
      </c>
      <c r="F49" s="36" t="s">
        <v>83</v>
      </c>
      <c r="G49" s="36" t="s">
        <v>59</v>
      </c>
      <c r="H49" s="35">
        <v>1934</v>
      </c>
      <c r="I49" s="35" t="s">
        <v>28</v>
      </c>
      <c r="J49" s="37" t="s">
        <v>84</v>
      </c>
      <c r="K49" s="46" t="s">
        <v>19</v>
      </c>
    </row>
    <row r="50" spans="1:21" x14ac:dyDescent="0.3">
      <c r="A50" s="45">
        <v>2002</v>
      </c>
      <c r="B50" s="35"/>
      <c r="C50" s="140" t="s">
        <v>55</v>
      </c>
      <c r="D50" s="35" t="s">
        <v>56</v>
      </c>
      <c r="E50" s="35" t="s">
        <v>85</v>
      </c>
      <c r="F50" s="36" t="s">
        <v>86</v>
      </c>
      <c r="G50" s="36" t="s">
        <v>87</v>
      </c>
      <c r="H50" s="35">
        <v>1926</v>
      </c>
      <c r="I50" s="35" t="s">
        <v>88</v>
      </c>
      <c r="J50" s="37" t="s">
        <v>89</v>
      </c>
      <c r="K50" s="46" t="s">
        <v>29</v>
      </c>
    </row>
    <row r="51" spans="1:21" ht="15" thickBot="1" x14ac:dyDescent="0.35">
      <c r="A51" s="162">
        <v>2002</v>
      </c>
      <c r="B51" s="163" t="s">
        <v>69</v>
      </c>
      <c r="C51" s="164" t="s">
        <v>55</v>
      </c>
      <c r="D51" s="163" t="s">
        <v>56</v>
      </c>
      <c r="E51" s="163" t="s">
        <v>90</v>
      </c>
      <c r="F51" s="165" t="s">
        <v>91</v>
      </c>
      <c r="G51" s="165" t="s">
        <v>92</v>
      </c>
      <c r="H51" s="163">
        <v>1920</v>
      </c>
      <c r="I51" s="163" t="s">
        <v>93</v>
      </c>
      <c r="J51" s="166" t="s">
        <v>94</v>
      </c>
      <c r="K51" s="167" t="s">
        <v>29</v>
      </c>
    </row>
    <row r="52" spans="1:21" x14ac:dyDescent="0.3">
      <c r="A52" s="66">
        <v>2004</v>
      </c>
      <c r="B52" s="67"/>
      <c r="C52" s="168" t="s">
        <v>97</v>
      </c>
      <c r="D52" s="67" t="s">
        <v>98</v>
      </c>
      <c r="E52" s="67" t="s">
        <v>132</v>
      </c>
      <c r="F52" s="68" t="s">
        <v>186</v>
      </c>
      <c r="G52" s="68" t="s">
        <v>187</v>
      </c>
      <c r="H52" s="67">
        <v>1967</v>
      </c>
      <c r="I52" s="67" t="s">
        <v>39</v>
      </c>
      <c r="J52" s="69" t="s">
        <v>188</v>
      </c>
      <c r="K52" s="70" t="s">
        <v>29</v>
      </c>
    </row>
    <row r="53" spans="1:21" x14ac:dyDescent="0.3">
      <c r="A53" s="71">
        <v>2004</v>
      </c>
      <c r="B53" s="72"/>
      <c r="C53" s="176" t="s">
        <v>97</v>
      </c>
      <c r="D53" s="72" t="s">
        <v>98</v>
      </c>
      <c r="E53" s="72" t="s">
        <v>132</v>
      </c>
      <c r="F53" s="73" t="s">
        <v>133</v>
      </c>
      <c r="G53" s="73" t="s">
        <v>134</v>
      </c>
      <c r="H53" s="72">
        <v>1975</v>
      </c>
      <c r="I53" s="72" t="s">
        <v>135</v>
      </c>
      <c r="J53" s="74" t="s">
        <v>136</v>
      </c>
      <c r="K53" s="75" t="s">
        <v>25</v>
      </c>
    </row>
    <row r="54" spans="1:21" x14ac:dyDescent="0.3">
      <c r="A54" s="71">
        <v>2004</v>
      </c>
      <c r="B54" s="72"/>
      <c r="C54" s="176" t="s">
        <v>97</v>
      </c>
      <c r="D54" s="72" t="s">
        <v>98</v>
      </c>
      <c r="E54" s="72" t="s">
        <v>159</v>
      </c>
      <c r="F54" s="73" t="s">
        <v>154</v>
      </c>
      <c r="G54" s="73" t="s">
        <v>155</v>
      </c>
      <c r="H54" s="72">
        <v>1974</v>
      </c>
      <c r="I54" s="72" t="s">
        <v>152</v>
      </c>
      <c r="J54" s="74" t="s">
        <v>153</v>
      </c>
      <c r="K54" s="75" t="s">
        <v>25</v>
      </c>
    </row>
    <row r="55" spans="1:21" ht="15" thickBot="1" x14ac:dyDescent="0.35">
      <c r="A55" s="71">
        <v>2004</v>
      </c>
      <c r="B55" s="72"/>
      <c r="C55" s="176" t="s">
        <v>97</v>
      </c>
      <c r="D55" s="72" t="s">
        <v>98</v>
      </c>
      <c r="E55" s="72" t="s">
        <v>159</v>
      </c>
      <c r="F55" s="73" t="s">
        <v>133</v>
      </c>
      <c r="G55" s="73" t="s">
        <v>134</v>
      </c>
      <c r="H55" s="72">
        <v>1975</v>
      </c>
      <c r="I55" s="72" t="s">
        <v>152</v>
      </c>
      <c r="J55" s="74" t="s">
        <v>153</v>
      </c>
      <c r="K55" s="75" t="s">
        <v>25</v>
      </c>
    </row>
    <row r="56" spans="1:21" x14ac:dyDescent="0.3">
      <c r="A56" s="71">
        <v>2004</v>
      </c>
      <c r="B56" s="72"/>
      <c r="C56" s="176" t="s">
        <v>97</v>
      </c>
      <c r="D56" s="72" t="s">
        <v>98</v>
      </c>
      <c r="E56" s="72" t="s">
        <v>159</v>
      </c>
      <c r="F56" s="73" t="s">
        <v>156</v>
      </c>
      <c r="G56" s="73" t="s">
        <v>157</v>
      </c>
      <c r="H56" s="72">
        <v>1975</v>
      </c>
      <c r="I56" s="72" t="s">
        <v>152</v>
      </c>
      <c r="J56" s="74" t="s">
        <v>153</v>
      </c>
      <c r="K56" s="75" t="s">
        <v>25</v>
      </c>
      <c r="M56" s="516" t="s">
        <v>1791</v>
      </c>
      <c r="N56" s="517"/>
      <c r="O56" s="517"/>
      <c r="P56" s="517"/>
      <c r="Q56" s="517"/>
      <c r="R56" s="517"/>
      <c r="S56" s="517"/>
      <c r="T56" s="517"/>
      <c r="U56" s="518"/>
    </row>
    <row r="57" spans="1:21" ht="15" thickBot="1" x14ac:dyDescent="0.35">
      <c r="A57" s="71">
        <v>2004</v>
      </c>
      <c r="B57" s="72"/>
      <c r="C57" s="176" t="s">
        <v>97</v>
      </c>
      <c r="D57" s="72" t="s">
        <v>98</v>
      </c>
      <c r="E57" s="72" t="s">
        <v>41</v>
      </c>
      <c r="F57" s="73" t="s">
        <v>104</v>
      </c>
      <c r="G57" s="73" t="s">
        <v>105</v>
      </c>
      <c r="H57" s="72">
        <v>1963</v>
      </c>
      <c r="I57" s="177" t="s">
        <v>22</v>
      </c>
      <c r="J57" s="74" t="s">
        <v>110</v>
      </c>
      <c r="K57" s="75" t="s">
        <v>29</v>
      </c>
      <c r="M57" s="187" t="s">
        <v>1789</v>
      </c>
      <c r="N57" s="406" t="s">
        <v>5</v>
      </c>
      <c r="O57" s="406" t="s">
        <v>6</v>
      </c>
      <c r="P57" s="406" t="s">
        <v>7</v>
      </c>
      <c r="Q57" s="406" t="s">
        <v>1715</v>
      </c>
      <c r="R57" s="406" t="s">
        <v>25</v>
      </c>
      <c r="S57" s="406" t="s">
        <v>19</v>
      </c>
      <c r="T57" s="406" t="s">
        <v>29</v>
      </c>
      <c r="U57" s="405" t="s">
        <v>1743</v>
      </c>
    </row>
    <row r="58" spans="1:21" x14ac:dyDescent="0.3">
      <c r="A58" s="71">
        <v>2004</v>
      </c>
      <c r="B58" s="72"/>
      <c r="C58" s="176" t="s">
        <v>97</v>
      </c>
      <c r="D58" s="72" t="s">
        <v>98</v>
      </c>
      <c r="E58" s="72" t="s">
        <v>41</v>
      </c>
      <c r="F58" s="73" t="s">
        <v>104</v>
      </c>
      <c r="G58" s="73" t="s">
        <v>105</v>
      </c>
      <c r="H58" s="72">
        <v>1963</v>
      </c>
      <c r="I58" s="177" t="s">
        <v>128</v>
      </c>
      <c r="J58" s="74" t="s">
        <v>118</v>
      </c>
      <c r="K58" s="75" t="s">
        <v>19</v>
      </c>
      <c r="M58" s="40" t="s">
        <v>1556</v>
      </c>
      <c r="N58" s="42" t="s">
        <v>26</v>
      </c>
      <c r="O58" s="42" t="s">
        <v>27</v>
      </c>
      <c r="P58" s="41">
        <v>1948</v>
      </c>
      <c r="Q58" s="41">
        <f t="shared" ref="Q58:Q99" si="2">SUM(R58:T58)</f>
        <v>46</v>
      </c>
      <c r="R58" s="41">
        <v>26</v>
      </c>
      <c r="S58" s="41">
        <v>9</v>
      </c>
      <c r="T58" s="41">
        <v>11</v>
      </c>
      <c r="U58" s="44" t="s">
        <v>1849</v>
      </c>
    </row>
    <row r="59" spans="1:21" x14ac:dyDescent="0.3">
      <c r="A59" s="71">
        <v>2004</v>
      </c>
      <c r="B59" s="72"/>
      <c r="C59" s="176" t="s">
        <v>97</v>
      </c>
      <c r="D59" s="72" t="s">
        <v>98</v>
      </c>
      <c r="E59" s="72" t="s">
        <v>41</v>
      </c>
      <c r="F59" s="73" t="s">
        <v>104</v>
      </c>
      <c r="G59" s="73" t="s">
        <v>105</v>
      </c>
      <c r="H59" s="72">
        <v>1963</v>
      </c>
      <c r="I59" s="72" t="s">
        <v>17</v>
      </c>
      <c r="J59" s="74" t="s">
        <v>106</v>
      </c>
      <c r="K59" s="75" t="s">
        <v>19</v>
      </c>
      <c r="M59" s="60" t="s">
        <v>1557</v>
      </c>
      <c r="N59" s="193" t="s">
        <v>183</v>
      </c>
      <c r="O59" s="193" t="s">
        <v>14</v>
      </c>
      <c r="P59" s="61">
        <v>1954</v>
      </c>
      <c r="Q59" s="61">
        <f t="shared" si="2"/>
        <v>42</v>
      </c>
      <c r="R59" s="61">
        <v>26</v>
      </c>
      <c r="S59" s="61">
        <v>7</v>
      </c>
      <c r="T59" s="61">
        <v>9</v>
      </c>
      <c r="U59" s="62" t="s">
        <v>1848</v>
      </c>
    </row>
    <row r="60" spans="1:21" x14ac:dyDescent="0.3">
      <c r="A60" s="71">
        <v>2004</v>
      </c>
      <c r="B60" s="72"/>
      <c r="C60" s="176" t="s">
        <v>97</v>
      </c>
      <c r="D60" s="72" t="s">
        <v>98</v>
      </c>
      <c r="E60" s="72" t="s">
        <v>41</v>
      </c>
      <c r="F60" s="73" t="s">
        <v>167</v>
      </c>
      <c r="G60" s="73" t="s">
        <v>168</v>
      </c>
      <c r="H60" s="72">
        <v>1971</v>
      </c>
      <c r="I60" s="72" t="s">
        <v>169</v>
      </c>
      <c r="J60" s="74" t="s">
        <v>170</v>
      </c>
      <c r="K60" s="75" t="s">
        <v>29</v>
      </c>
      <c r="M60" s="45" t="s">
        <v>1558</v>
      </c>
      <c r="N60" s="36" t="s">
        <v>13</v>
      </c>
      <c r="O60" s="36" t="s">
        <v>14</v>
      </c>
      <c r="P60" s="35">
        <v>1949</v>
      </c>
      <c r="Q60" s="35">
        <f t="shared" si="2"/>
        <v>20</v>
      </c>
      <c r="R60" s="35">
        <v>4</v>
      </c>
      <c r="S60" s="35">
        <v>13</v>
      </c>
      <c r="T60" s="35">
        <v>3</v>
      </c>
      <c r="U60" s="46" t="s">
        <v>1847</v>
      </c>
    </row>
    <row r="61" spans="1:21" x14ac:dyDescent="0.3">
      <c r="A61" s="71">
        <v>2004</v>
      </c>
      <c r="B61" s="72"/>
      <c r="C61" s="176" t="s">
        <v>97</v>
      </c>
      <c r="D61" s="72" t="s">
        <v>98</v>
      </c>
      <c r="E61" s="72" t="s">
        <v>41</v>
      </c>
      <c r="F61" s="73" t="s">
        <v>189</v>
      </c>
      <c r="G61" s="73" t="s">
        <v>190</v>
      </c>
      <c r="H61" s="72">
        <v>1964</v>
      </c>
      <c r="I61" s="72" t="s">
        <v>39</v>
      </c>
      <c r="J61" s="74" t="s">
        <v>191</v>
      </c>
      <c r="K61" s="75" t="s">
        <v>25</v>
      </c>
      <c r="M61" s="60" t="s">
        <v>1559</v>
      </c>
      <c r="N61" s="193" t="s">
        <v>314</v>
      </c>
      <c r="O61" s="193" t="s">
        <v>14</v>
      </c>
      <c r="P61" s="61">
        <v>1960</v>
      </c>
      <c r="Q61" s="61">
        <f t="shared" si="2"/>
        <v>17</v>
      </c>
      <c r="R61" s="61">
        <v>9</v>
      </c>
      <c r="S61" s="61">
        <v>3</v>
      </c>
      <c r="T61" s="61">
        <v>5</v>
      </c>
      <c r="U61" s="62" t="s">
        <v>1828</v>
      </c>
    </row>
    <row r="62" spans="1:21" ht="15" thickBot="1" x14ac:dyDescent="0.35">
      <c r="A62" s="71">
        <v>2004</v>
      </c>
      <c r="B62" s="72"/>
      <c r="C62" s="176" t="s">
        <v>97</v>
      </c>
      <c r="D62" s="72" t="s">
        <v>98</v>
      </c>
      <c r="E62" s="72" t="s">
        <v>36</v>
      </c>
      <c r="F62" s="73" t="s">
        <v>138</v>
      </c>
      <c r="G62" s="73" t="s">
        <v>139</v>
      </c>
      <c r="H62" s="72">
        <v>1958</v>
      </c>
      <c r="I62" s="72" t="s">
        <v>135</v>
      </c>
      <c r="J62" s="74" t="s">
        <v>140</v>
      </c>
      <c r="K62" s="75" t="s">
        <v>29</v>
      </c>
      <c r="M62" s="47" t="s">
        <v>1560</v>
      </c>
      <c r="N62" s="49" t="s">
        <v>196</v>
      </c>
      <c r="O62" s="49" t="s">
        <v>197</v>
      </c>
      <c r="P62" s="48">
        <v>1930</v>
      </c>
      <c r="Q62" s="48">
        <f t="shared" si="2"/>
        <v>14</v>
      </c>
      <c r="R62" s="48">
        <v>8</v>
      </c>
      <c r="S62" s="48">
        <v>5</v>
      </c>
      <c r="T62" s="48">
        <v>1</v>
      </c>
      <c r="U62" s="51" t="s">
        <v>1828</v>
      </c>
    </row>
    <row r="63" spans="1:21" x14ac:dyDescent="0.3">
      <c r="A63" s="71">
        <v>2004</v>
      </c>
      <c r="B63" s="72"/>
      <c r="C63" s="176" t="s">
        <v>97</v>
      </c>
      <c r="D63" s="72" t="s">
        <v>98</v>
      </c>
      <c r="E63" s="72" t="s">
        <v>36</v>
      </c>
      <c r="F63" s="73" t="s">
        <v>107</v>
      </c>
      <c r="G63" s="73" t="s">
        <v>108</v>
      </c>
      <c r="H63" s="72">
        <v>1959</v>
      </c>
      <c r="I63" s="177" t="s">
        <v>22</v>
      </c>
      <c r="J63" s="74" t="s">
        <v>111</v>
      </c>
      <c r="K63" s="75" t="s">
        <v>25</v>
      </c>
      <c r="M63" s="194" t="s">
        <v>1561</v>
      </c>
      <c r="N63" s="195" t="s">
        <v>305</v>
      </c>
      <c r="O63" s="195" t="s">
        <v>163</v>
      </c>
      <c r="P63" s="196">
        <v>1916</v>
      </c>
      <c r="Q63" s="196">
        <f t="shared" si="2"/>
        <v>14</v>
      </c>
      <c r="R63" s="196">
        <v>8</v>
      </c>
      <c r="S63" s="196">
        <v>3</v>
      </c>
      <c r="T63" s="196">
        <v>3</v>
      </c>
      <c r="U63" s="197" t="s">
        <v>1846</v>
      </c>
    </row>
    <row r="64" spans="1:21" x14ac:dyDescent="0.3">
      <c r="A64" s="71">
        <v>2004</v>
      </c>
      <c r="B64" s="72"/>
      <c r="C64" s="176" t="s">
        <v>97</v>
      </c>
      <c r="D64" s="72" t="s">
        <v>98</v>
      </c>
      <c r="E64" s="72" t="s">
        <v>36</v>
      </c>
      <c r="F64" s="73" t="s">
        <v>107</v>
      </c>
      <c r="G64" s="73" t="s">
        <v>108</v>
      </c>
      <c r="H64" s="72">
        <v>1959</v>
      </c>
      <c r="I64" s="177" t="s">
        <v>128</v>
      </c>
      <c r="J64" s="74" t="s">
        <v>119</v>
      </c>
      <c r="K64" s="75" t="s">
        <v>25</v>
      </c>
      <c r="M64" s="45" t="s">
        <v>1562</v>
      </c>
      <c r="N64" s="36" t="s">
        <v>235</v>
      </c>
      <c r="O64" s="36" t="s">
        <v>236</v>
      </c>
      <c r="P64" s="35">
        <v>1934</v>
      </c>
      <c r="Q64" s="35">
        <f t="shared" si="2"/>
        <v>11</v>
      </c>
      <c r="R64" s="35">
        <v>4</v>
      </c>
      <c r="S64" s="35">
        <v>5</v>
      </c>
      <c r="T64" s="35">
        <v>2</v>
      </c>
      <c r="U64" s="46" t="s">
        <v>1845</v>
      </c>
    </row>
    <row r="65" spans="1:21" x14ac:dyDescent="0.3">
      <c r="A65" s="71">
        <v>2004</v>
      </c>
      <c r="B65" s="72"/>
      <c r="C65" s="176" t="s">
        <v>97</v>
      </c>
      <c r="D65" s="72" t="s">
        <v>98</v>
      </c>
      <c r="E65" s="72" t="s">
        <v>36</v>
      </c>
      <c r="F65" s="73" t="s">
        <v>107</v>
      </c>
      <c r="G65" s="73" t="s">
        <v>108</v>
      </c>
      <c r="H65" s="72">
        <v>1959</v>
      </c>
      <c r="I65" s="177" t="s">
        <v>24</v>
      </c>
      <c r="J65" s="74" t="s">
        <v>117</v>
      </c>
      <c r="K65" s="75" t="s">
        <v>25</v>
      </c>
      <c r="M65" s="60" t="s">
        <v>1564</v>
      </c>
      <c r="N65" s="193" t="s">
        <v>447</v>
      </c>
      <c r="O65" s="193" t="s">
        <v>448</v>
      </c>
      <c r="P65" s="61">
        <v>1943</v>
      </c>
      <c r="Q65" s="61">
        <f t="shared" si="2"/>
        <v>10</v>
      </c>
      <c r="R65" s="61">
        <v>4</v>
      </c>
      <c r="S65" s="61">
        <v>2</v>
      </c>
      <c r="T65" s="61">
        <v>4</v>
      </c>
      <c r="U65" s="62" t="s">
        <v>1844</v>
      </c>
    </row>
    <row r="66" spans="1:21" x14ac:dyDescent="0.3">
      <c r="A66" s="71">
        <v>2004</v>
      </c>
      <c r="B66" s="72"/>
      <c r="C66" s="176" t="s">
        <v>97</v>
      </c>
      <c r="D66" s="72" t="s">
        <v>98</v>
      </c>
      <c r="E66" s="72" t="s">
        <v>36</v>
      </c>
      <c r="F66" s="73" t="s">
        <v>107</v>
      </c>
      <c r="G66" s="73" t="s">
        <v>108</v>
      </c>
      <c r="H66" s="72">
        <v>1959</v>
      </c>
      <c r="I66" s="72" t="s">
        <v>17</v>
      </c>
      <c r="J66" s="74" t="s">
        <v>109</v>
      </c>
      <c r="K66" s="75" t="s">
        <v>25</v>
      </c>
      <c r="M66" s="45" t="s">
        <v>1565</v>
      </c>
      <c r="N66" s="36" t="s">
        <v>83</v>
      </c>
      <c r="O66" s="36" t="s">
        <v>59</v>
      </c>
      <c r="P66" s="35">
        <v>1934</v>
      </c>
      <c r="Q66" s="35">
        <f t="shared" si="2"/>
        <v>7</v>
      </c>
      <c r="R66" s="35">
        <v>5</v>
      </c>
      <c r="S66" s="35">
        <v>2</v>
      </c>
      <c r="T66" s="35"/>
      <c r="U66" s="46" t="s">
        <v>1843</v>
      </c>
    </row>
    <row r="67" spans="1:21" ht="15" thickBot="1" x14ac:dyDescent="0.35">
      <c r="A67" s="71">
        <v>2004</v>
      </c>
      <c r="B67" s="72"/>
      <c r="C67" s="176" t="s">
        <v>97</v>
      </c>
      <c r="D67" s="72" t="s">
        <v>98</v>
      </c>
      <c r="E67" s="72" t="s">
        <v>36</v>
      </c>
      <c r="F67" s="73" t="s">
        <v>107</v>
      </c>
      <c r="G67" s="73" t="s">
        <v>108</v>
      </c>
      <c r="H67" s="72">
        <v>1959</v>
      </c>
      <c r="I67" s="72" t="s">
        <v>135</v>
      </c>
      <c r="J67" s="74" t="s">
        <v>137</v>
      </c>
      <c r="K67" s="75" t="s">
        <v>25</v>
      </c>
      <c r="M67" s="189" t="s">
        <v>1563</v>
      </c>
      <c r="N67" s="190" t="s">
        <v>107</v>
      </c>
      <c r="O67" s="190" t="s">
        <v>108</v>
      </c>
      <c r="P67" s="191">
        <v>1959</v>
      </c>
      <c r="Q67" s="191">
        <f t="shared" si="2"/>
        <v>6</v>
      </c>
      <c r="R67" s="191">
        <v>6</v>
      </c>
      <c r="S67" s="191"/>
      <c r="T67" s="191"/>
      <c r="U67" s="192">
        <v>2004</v>
      </c>
    </row>
    <row r="68" spans="1:21" x14ac:dyDescent="0.3">
      <c r="A68" s="71">
        <v>2004</v>
      </c>
      <c r="B68" s="72"/>
      <c r="C68" s="176" t="s">
        <v>97</v>
      </c>
      <c r="D68" s="72" t="s">
        <v>98</v>
      </c>
      <c r="E68" s="72" t="s">
        <v>36</v>
      </c>
      <c r="F68" s="73" t="s">
        <v>58</v>
      </c>
      <c r="G68" s="73" t="s">
        <v>59</v>
      </c>
      <c r="H68" s="72">
        <v>1957</v>
      </c>
      <c r="I68" s="72" t="s">
        <v>60</v>
      </c>
      <c r="J68" s="74" t="s">
        <v>124</v>
      </c>
      <c r="K68" s="75" t="s">
        <v>29</v>
      </c>
      <c r="M68" s="40" t="s">
        <v>1570</v>
      </c>
      <c r="N68" s="42" t="s">
        <v>637</v>
      </c>
      <c r="O68" s="42" t="s">
        <v>126</v>
      </c>
      <c r="P68" s="41">
        <v>1951</v>
      </c>
      <c r="Q68" s="41">
        <f t="shared" si="2"/>
        <v>6</v>
      </c>
      <c r="R68" s="41"/>
      <c r="S68" s="41">
        <v>1</v>
      </c>
      <c r="T68" s="41">
        <v>5</v>
      </c>
      <c r="U68" s="44" t="s">
        <v>1840</v>
      </c>
    </row>
    <row r="69" spans="1:21" x14ac:dyDescent="0.3">
      <c r="A69" s="71">
        <v>2004</v>
      </c>
      <c r="B69" s="72"/>
      <c r="C69" s="176" t="s">
        <v>97</v>
      </c>
      <c r="D69" s="72" t="s">
        <v>98</v>
      </c>
      <c r="E69" s="72" t="s">
        <v>36</v>
      </c>
      <c r="F69" s="73" t="s">
        <v>42</v>
      </c>
      <c r="G69" s="73" t="s">
        <v>43</v>
      </c>
      <c r="H69" s="72">
        <v>1956</v>
      </c>
      <c r="I69" s="72" t="s">
        <v>44</v>
      </c>
      <c r="J69" s="74" t="s">
        <v>204</v>
      </c>
      <c r="K69" s="75" t="s">
        <v>19</v>
      </c>
      <c r="M69" s="60" t="s">
        <v>1730</v>
      </c>
      <c r="N69" s="193" t="s">
        <v>181</v>
      </c>
      <c r="O69" s="193" t="s">
        <v>166</v>
      </c>
      <c r="P69" s="61">
        <v>1952</v>
      </c>
      <c r="Q69" s="61">
        <f t="shared" si="2"/>
        <v>5</v>
      </c>
      <c r="R69" s="61">
        <v>2</v>
      </c>
      <c r="S69" s="61">
        <v>3</v>
      </c>
      <c r="T69" s="61"/>
      <c r="U69" s="62" t="s">
        <v>1842</v>
      </c>
    </row>
    <row r="70" spans="1:21" x14ac:dyDescent="0.3">
      <c r="A70" s="71">
        <v>2004</v>
      </c>
      <c r="B70" s="72"/>
      <c r="C70" s="176" t="s">
        <v>97</v>
      </c>
      <c r="D70" s="72" t="s">
        <v>98</v>
      </c>
      <c r="E70" s="72" t="s">
        <v>160</v>
      </c>
      <c r="F70" s="73" t="s">
        <v>138</v>
      </c>
      <c r="G70" s="73" t="s">
        <v>139</v>
      </c>
      <c r="H70" s="72">
        <v>1958</v>
      </c>
      <c r="I70" s="72" t="s">
        <v>152</v>
      </c>
      <c r="J70" s="74" t="s">
        <v>158</v>
      </c>
      <c r="K70" s="75" t="s">
        <v>25</v>
      </c>
      <c r="M70" s="45" t="s">
        <v>1731</v>
      </c>
      <c r="N70" s="36" t="s">
        <v>193</v>
      </c>
      <c r="O70" s="36" t="s">
        <v>534</v>
      </c>
      <c r="P70" s="35">
        <v>1944</v>
      </c>
      <c r="Q70" s="35">
        <f t="shared" si="2"/>
        <v>5</v>
      </c>
      <c r="R70" s="35"/>
      <c r="S70" s="35">
        <v>2</v>
      </c>
      <c r="T70" s="35">
        <v>3</v>
      </c>
      <c r="U70" s="46" t="s">
        <v>1841</v>
      </c>
    </row>
    <row r="71" spans="1:21" x14ac:dyDescent="0.3">
      <c r="A71" s="71">
        <v>2004</v>
      </c>
      <c r="B71" s="72"/>
      <c r="C71" s="176" t="s">
        <v>97</v>
      </c>
      <c r="D71" s="72" t="s">
        <v>98</v>
      </c>
      <c r="E71" s="72" t="s">
        <v>160</v>
      </c>
      <c r="F71" s="73" t="s">
        <v>107</v>
      </c>
      <c r="G71" s="73" t="s">
        <v>108</v>
      </c>
      <c r="H71" s="72">
        <v>1959</v>
      </c>
      <c r="I71" s="72" t="s">
        <v>152</v>
      </c>
      <c r="J71" s="74" t="s">
        <v>158</v>
      </c>
      <c r="K71" s="75" t="s">
        <v>25</v>
      </c>
      <c r="M71" s="60" t="s">
        <v>1732</v>
      </c>
      <c r="N71" s="193" t="s">
        <v>562</v>
      </c>
      <c r="O71" s="193" t="s">
        <v>59</v>
      </c>
      <c r="P71" s="61">
        <v>1982</v>
      </c>
      <c r="Q71" s="61">
        <f t="shared" si="2"/>
        <v>4</v>
      </c>
      <c r="R71" s="61">
        <v>3</v>
      </c>
      <c r="S71" s="61">
        <v>1</v>
      </c>
      <c r="T71" s="61"/>
      <c r="U71" s="62">
        <v>2017</v>
      </c>
    </row>
    <row r="72" spans="1:21" ht="15" thickBot="1" x14ac:dyDescent="0.35">
      <c r="A72" s="71">
        <v>2004</v>
      </c>
      <c r="B72" s="72"/>
      <c r="C72" s="176" t="s">
        <v>97</v>
      </c>
      <c r="D72" s="72" t="s">
        <v>98</v>
      </c>
      <c r="E72" s="72" t="s">
        <v>160</v>
      </c>
      <c r="F72" s="73" t="s">
        <v>141</v>
      </c>
      <c r="G72" s="73" t="s">
        <v>142</v>
      </c>
      <c r="H72" s="72">
        <v>1950</v>
      </c>
      <c r="I72" s="72" t="s">
        <v>152</v>
      </c>
      <c r="J72" s="74" t="s">
        <v>158</v>
      </c>
      <c r="K72" s="75" t="s">
        <v>25</v>
      </c>
      <c r="M72" s="47" t="s">
        <v>1733</v>
      </c>
      <c r="N72" s="49" t="s">
        <v>78</v>
      </c>
      <c r="O72" s="49" t="s">
        <v>53</v>
      </c>
      <c r="P72" s="48">
        <v>1942</v>
      </c>
      <c r="Q72" s="48">
        <f t="shared" si="2"/>
        <v>4</v>
      </c>
      <c r="R72" s="48">
        <v>2</v>
      </c>
      <c r="S72" s="48">
        <v>2</v>
      </c>
      <c r="T72" s="48"/>
      <c r="U72" s="51" t="s">
        <v>1839</v>
      </c>
    </row>
    <row r="73" spans="1:21" x14ac:dyDescent="0.3">
      <c r="A73" s="71">
        <v>2004</v>
      </c>
      <c r="B73" s="72"/>
      <c r="C73" s="176" t="s">
        <v>97</v>
      </c>
      <c r="D73" s="72" t="s">
        <v>98</v>
      </c>
      <c r="E73" s="72" t="s">
        <v>16</v>
      </c>
      <c r="F73" s="73" t="s">
        <v>183</v>
      </c>
      <c r="G73" s="73" t="s">
        <v>14</v>
      </c>
      <c r="H73" s="72">
        <v>1954</v>
      </c>
      <c r="I73" s="72" t="s">
        <v>30</v>
      </c>
      <c r="J73" s="74" t="s">
        <v>184</v>
      </c>
      <c r="K73" s="75" t="s">
        <v>29</v>
      </c>
      <c r="M73" s="194" t="s">
        <v>1734</v>
      </c>
      <c r="N73" s="195" t="s">
        <v>218</v>
      </c>
      <c r="O73" s="195" t="s">
        <v>289</v>
      </c>
      <c r="P73" s="196">
        <v>1946</v>
      </c>
      <c r="Q73" s="196">
        <f t="shared" si="2"/>
        <v>4</v>
      </c>
      <c r="R73" s="196">
        <v>2</v>
      </c>
      <c r="S73" s="196">
        <v>1</v>
      </c>
      <c r="T73" s="196">
        <v>1</v>
      </c>
      <c r="U73" s="197" t="s">
        <v>1838</v>
      </c>
    </row>
    <row r="74" spans="1:21" x14ac:dyDescent="0.3">
      <c r="A74" s="71">
        <v>2004</v>
      </c>
      <c r="B74" s="72"/>
      <c r="C74" s="176" t="s">
        <v>97</v>
      </c>
      <c r="D74" s="72" t="s">
        <v>98</v>
      </c>
      <c r="E74" s="72" t="s">
        <v>16</v>
      </c>
      <c r="F74" s="73" t="s">
        <v>183</v>
      </c>
      <c r="G74" s="73" t="s">
        <v>14</v>
      </c>
      <c r="H74" s="72">
        <v>1954</v>
      </c>
      <c r="I74" s="72" t="s">
        <v>37</v>
      </c>
      <c r="J74" s="74" t="s">
        <v>179</v>
      </c>
      <c r="K74" s="75" t="s">
        <v>25</v>
      </c>
      <c r="M74" s="45" t="s">
        <v>1735</v>
      </c>
      <c r="N74" s="36" t="s">
        <v>554</v>
      </c>
      <c r="O74" s="36" t="s">
        <v>244</v>
      </c>
      <c r="P74" s="35">
        <v>1974</v>
      </c>
      <c r="Q74" s="35">
        <f t="shared" si="2"/>
        <v>4</v>
      </c>
      <c r="R74" s="35">
        <v>1</v>
      </c>
      <c r="S74" s="35">
        <v>3</v>
      </c>
      <c r="T74" s="35"/>
      <c r="U74" s="46" t="s">
        <v>1837</v>
      </c>
    </row>
    <row r="75" spans="1:21" x14ac:dyDescent="0.3">
      <c r="A75" s="71">
        <v>2004</v>
      </c>
      <c r="B75" s="72"/>
      <c r="C75" s="176" t="s">
        <v>97</v>
      </c>
      <c r="D75" s="72" t="s">
        <v>98</v>
      </c>
      <c r="E75" s="72" t="s">
        <v>16</v>
      </c>
      <c r="F75" s="73" t="s">
        <v>183</v>
      </c>
      <c r="G75" s="73" t="s">
        <v>14</v>
      </c>
      <c r="H75" s="72">
        <v>1954</v>
      </c>
      <c r="I75" s="72" t="s">
        <v>44</v>
      </c>
      <c r="J75" s="74" t="s">
        <v>205</v>
      </c>
      <c r="K75" s="75" t="s">
        <v>25</v>
      </c>
      <c r="M75" s="60" t="s">
        <v>1736</v>
      </c>
      <c r="N75" s="193" t="s">
        <v>597</v>
      </c>
      <c r="O75" s="193" t="s">
        <v>598</v>
      </c>
      <c r="P75" s="61">
        <v>1966</v>
      </c>
      <c r="Q75" s="61">
        <f t="shared" si="2"/>
        <v>4</v>
      </c>
      <c r="R75" s="61">
        <v>1</v>
      </c>
      <c r="S75" s="61">
        <v>2</v>
      </c>
      <c r="T75" s="61">
        <v>1</v>
      </c>
      <c r="U75" s="62">
        <v>2017</v>
      </c>
    </row>
    <row r="76" spans="1:21" x14ac:dyDescent="0.3">
      <c r="A76" s="71">
        <v>2004</v>
      </c>
      <c r="B76" s="72"/>
      <c r="C76" s="176" t="s">
        <v>97</v>
      </c>
      <c r="D76" s="72" t="s">
        <v>98</v>
      </c>
      <c r="E76" s="72" t="s">
        <v>16</v>
      </c>
      <c r="F76" s="73" t="s">
        <v>183</v>
      </c>
      <c r="G76" s="73" t="s">
        <v>14</v>
      </c>
      <c r="H76" s="72">
        <v>1954</v>
      </c>
      <c r="I76" s="72" t="s">
        <v>39</v>
      </c>
      <c r="J76" s="74" t="s">
        <v>192</v>
      </c>
      <c r="K76" s="75" t="s">
        <v>25</v>
      </c>
      <c r="M76" s="45" t="s">
        <v>1737</v>
      </c>
      <c r="N76" s="36" t="s">
        <v>58</v>
      </c>
      <c r="O76" s="36" t="s">
        <v>59</v>
      </c>
      <c r="P76" s="35">
        <v>1957</v>
      </c>
      <c r="Q76" s="35">
        <f t="shared" si="2"/>
        <v>4</v>
      </c>
      <c r="R76" s="35"/>
      <c r="S76" s="35">
        <v>1</v>
      </c>
      <c r="T76" s="35">
        <v>3</v>
      </c>
      <c r="U76" s="46" t="s">
        <v>1836</v>
      </c>
    </row>
    <row r="77" spans="1:21" ht="15" thickBot="1" x14ac:dyDescent="0.35">
      <c r="A77" s="71">
        <v>2004</v>
      </c>
      <c r="B77" s="72"/>
      <c r="C77" s="176" t="s">
        <v>97</v>
      </c>
      <c r="D77" s="72" t="s">
        <v>98</v>
      </c>
      <c r="E77" s="72" t="s">
        <v>16</v>
      </c>
      <c r="F77" s="73" t="s">
        <v>183</v>
      </c>
      <c r="G77" s="73" t="s">
        <v>14</v>
      </c>
      <c r="H77" s="72">
        <v>1954</v>
      </c>
      <c r="I77" s="72" t="s">
        <v>177</v>
      </c>
      <c r="J77" s="74" t="s">
        <v>178</v>
      </c>
      <c r="K77" s="75" t="s">
        <v>19</v>
      </c>
      <c r="M77" s="189" t="s">
        <v>1738</v>
      </c>
      <c r="N77" s="190" t="s">
        <v>1835</v>
      </c>
      <c r="O77" s="190" t="s">
        <v>92</v>
      </c>
      <c r="P77" s="191">
        <v>1920</v>
      </c>
      <c r="Q77" s="191">
        <f t="shared" si="2"/>
        <v>4</v>
      </c>
      <c r="R77" s="191"/>
      <c r="S77" s="191"/>
      <c r="T77" s="191">
        <v>4</v>
      </c>
      <c r="U77" s="192" t="s">
        <v>1834</v>
      </c>
    </row>
    <row r="78" spans="1:21" x14ac:dyDescent="0.3">
      <c r="A78" s="71">
        <v>2004</v>
      </c>
      <c r="B78" s="72"/>
      <c r="C78" s="176" t="s">
        <v>97</v>
      </c>
      <c r="D78" s="72" t="s">
        <v>98</v>
      </c>
      <c r="E78" s="72" t="s">
        <v>16</v>
      </c>
      <c r="F78" s="73" t="s">
        <v>167</v>
      </c>
      <c r="G78" s="73" t="s">
        <v>168</v>
      </c>
      <c r="H78" s="72">
        <v>1971</v>
      </c>
      <c r="I78" s="72" t="s">
        <v>171</v>
      </c>
      <c r="J78" s="74" t="s">
        <v>172</v>
      </c>
      <c r="K78" s="75" t="s">
        <v>29</v>
      </c>
      <c r="M78" s="40" t="s">
        <v>1739</v>
      </c>
      <c r="N78" s="42" t="s">
        <v>218</v>
      </c>
      <c r="O78" s="42" t="s">
        <v>219</v>
      </c>
      <c r="P78" s="41">
        <v>1969</v>
      </c>
      <c r="Q78" s="41">
        <f t="shared" si="2"/>
        <v>3</v>
      </c>
      <c r="R78" s="41">
        <v>3</v>
      </c>
      <c r="S78" s="41"/>
      <c r="T78" s="41"/>
      <c r="U78" s="44">
        <v>2004</v>
      </c>
    </row>
    <row r="79" spans="1:21" x14ac:dyDescent="0.3">
      <c r="A79" s="71">
        <v>2004</v>
      </c>
      <c r="B79" s="72"/>
      <c r="C79" s="176" t="s">
        <v>97</v>
      </c>
      <c r="D79" s="72" t="s">
        <v>98</v>
      </c>
      <c r="E79" s="72" t="s">
        <v>16</v>
      </c>
      <c r="F79" s="73" t="s">
        <v>173</v>
      </c>
      <c r="G79" s="73" t="s">
        <v>174</v>
      </c>
      <c r="H79" s="72">
        <v>1953</v>
      </c>
      <c r="I79" s="72" t="s">
        <v>175</v>
      </c>
      <c r="J79" s="74" t="s">
        <v>176</v>
      </c>
      <c r="K79" s="75" t="s">
        <v>29</v>
      </c>
      <c r="M79" s="60" t="s">
        <v>1740</v>
      </c>
      <c r="N79" s="193" t="s">
        <v>221</v>
      </c>
      <c r="O79" s="193" t="s">
        <v>836</v>
      </c>
      <c r="P79" s="61"/>
      <c r="Q79" s="61">
        <f t="shared" si="2"/>
        <v>3</v>
      </c>
      <c r="R79" s="61">
        <v>3</v>
      </c>
      <c r="S79" s="61"/>
      <c r="T79" s="61"/>
      <c r="U79" s="62" t="s">
        <v>1833</v>
      </c>
    </row>
    <row r="80" spans="1:21" x14ac:dyDescent="0.3">
      <c r="A80" s="71">
        <v>2004</v>
      </c>
      <c r="B80" s="72"/>
      <c r="C80" s="176" t="s">
        <v>97</v>
      </c>
      <c r="D80" s="72" t="s">
        <v>98</v>
      </c>
      <c r="E80" s="72" t="s">
        <v>16</v>
      </c>
      <c r="F80" s="73" t="s">
        <v>120</v>
      </c>
      <c r="G80" s="73" t="s">
        <v>121</v>
      </c>
      <c r="H80" s="72">
        <v>1950</v>
      </c>
      <c r="I80" s="72" t="s">
        <v>130</v>
      </c>
      <c r="J80" s="74" t="s">
        <v>131</v>
      </c>
      <c r="K80" s="75" t="s">
        <v>25</v>
      </c>
      <c r="M80" s="45" t="s">
        <v>1741</v>
      </c>
      <c r="N80" s="36" t="s">
        <v>141</v>
      </c>
      <c r="O80" s="36" t="s">
        <v>142</v>
      </c>
      <c r="P80" s="35">
        <v>1950</v>
      </c>
      <c r="Q80" s="35">
        <f t="shared" ref="Q80:Q89" si="3">SUM(R80:T80)</f>
        <v>3</v>
      </c>
      <c r="R80" s="35">
        <v>3</v>
      </c>
      <c r="S80" s="35"/>
      <c r="T80" s="35"/>
      <c r="U80" s="46" t="s">
        <v>1828</v>
      </c>
    </row>
    <row r="81" spans="1:25" x14ac:dyDescent="0.3">
      <c r="A81" s="71">
        <v>2004</v>
      </c>
      <c r="B81" s="72"/>
      <c r="C81" s="176" t="s">
        <v>97</v>
      </c>
      <c r="D81" s="72" t="s">
        <v>98</v>
      </c>
      <c r="E81" s="72" t="s">
        <v>16</v>
      </c>
      <c r="F81" s="73" t="s">
        <v>120</v>
      </c>
      <c r="G81" s="73" t="s">
        <v>121</v>
      </c>
      <c r="H81" s="72">
        <v>1950</v>
      </c>
      <c r="I81" s="177" t="s">
        <v>128</v>
      </c>
      <c r="J81" s="74" t="s">
        <v>122</v>
      </c>
      <c r="K81" s="75" t="s">
        <v>19</v>
      </c>
      <c r="M81" s="60" t="s">
        <v>1742</v>
      </c>
      <c r="N81" s="190" t="s">
        <v>251</v>
      </c>
      <c r="O81" s="190" t="s">
        <v>252</v>
      </c>
      <c r="P81" s="191">
        <v>1964</v>
      </c>
      <c r="Q81" s="191">
        <f t="shared" si="3"/>
        <v>3</v>
      </c>
      <c r="R81" s="191">
        <v>2</v>
      </c>
      <c r="S81" s="191">
        <v>1</v>
      </c>
      <c r="T81" s="404"/>
      <c r="U81" s="192" t="s">
        <v>1828</v>
      </c>
    </row>
    <row r="82" spans="1:25" ht="15" thickBot="1" x14ac:dyDescent="0.35">
      <c r="A82" s="71">
        <v>2004</v>
      </c>
      <c r="B82" s="72"/>
      <c r="C82" s="176" t="s">
        <v>97</v>
      </c>
      <c r="D82" s="72" t="s">
        <v>98</v>
      </c>
      <c r="E82" s="72" t="s">
        <v>16</v>
      </c>
      <c r="F82" s="73" t="s">
        <v>13</v>
      </c>
      <c r="G82" s="73" t="s">
        <v>14</v>
      </c>
      <c r="H82" s="72">
        <v>1949</v>
      </c>
      <c r="I82" s="177" t="s">
        <v>22</v>
      </c>
      <c r="J82" s="74" t="s">
        <v>112</v>
      </c>
      <c r="K82" s="75" t="s">
        <v>29</v>
      </c>
      <c r="M82" s="162" t="s">
        <v>1761</v>
      </c>
      <c r="N82" s="165" t="s">
        <v>348</v>
      </c>
      <c r="O82" s="165" t="s">
        <v>349</v>
      </c>
      <c r="P82" s="163">
        <v>1926</v>
      </c>
      <c r="Q82" s="163">
        <f t="shared" si="3"/>
        <v>3</v>
      </c>
      <c r="R82" s="163">
        <v>2</v>
      </c>
      <c r="S82" s="163">
        <v>1</v>
      </c>
      <c r="T82" s="163"/>
      <c r="U82" s="167">
        <v>2006</v>
      </c>
    </row>
    <row r="83" spans="1:25" x14ac:dyDescent="0.3">
      <c r="A83" s="71">
        <v>2004</v>
      </c>
      <c r="B83" s="72"/>
      <c r="C83" s="176" t="s">
        <v>97</v>
      </c>
      <c r="D83" s="72" t="s">
        <v>98</v>
      </c>
      <c r="E83" s="72" t="s">
        <v>16</v>
      </c>
      <c r="F83" s="73" t="s">
        <v>193</v>
      </c>
      <c r="G83" s="73" t="s">
        <v>201</v>
      </c>
      <c r="H83" s="72">
        <v>1952</v>
      </c>
      <c r="I83" s="72" t="s">
        <v>199</v>
      </c>
      <c r="J83" s="74" t="s">
        <v>202</v>
      </c>
      <c r="K83" s="75" t="s">
        <v>29</v>
      </c>
      <c r="M83" s="57" t="s">
        <v>1762</v>
      </c>
      <c r="N83" s="250" t="s">
        <v>503</v>
      </c>
      <c r="O83" s="250" t="s">
        <v>190</v>
      </c>
      <c r="P83" s="58">
        <v>1951</v>
      </c>
      <c r="Q83" s="58">
        <f t="shared" si="3"/>
        <v>3</v>
      </c>
      <c r="R83" s="58">
        <v>2</v>
      </c>
      <c r="S83" s="58">
        <v>1</v>
      </c>
      <c r="T83" s="413"/>
      <c r="U83" s="59" t="s">
        <v>1829</v>
      </c>
    </row>
    <row r="84" spans="1:25" x14ac:dyDescent="0.3">
      <c r="A84" s="71">
        <v>2004</v>
      </c>
      <c r="B84" s="72"/>
      <c r="C84" s="176" t="s">
        <v>97</v>
      </c>
      <c r="D84" s="72" t="s">
        <v>98</v>
      </c>
      <c r="E84" s="72" t="s">
        <v>16</v>
      </c>
      <c r="F84" s="73" t="s">
        <v>181</v>
      </c>
      <c r="G84" s="73" t="s">
        <v>166</v>
      </c>
      <c r="H84" s="72">
        <v>1952</v>
      </c>
      <c r="I84" s="72" t="s">
        <v>199</v>
      </c>
      <c r="J84" s="74" t="s">
        <v>200</v>
      </c>
      <c r="K84" s="75" t="s">
        <v>25</v>
      </c>
      <c r="M84" s="45" t="s">
        <v>1763</v>
      </c>
      <c r="N84" s="36" t="s">
        <v>629</v>
      </c>
      <c r="O84" s="36" t="s">
        <v>630</v>
      </c>
      <c r="P84" s="35">
        <v>1972</v>
      </c>
      <c r="Q84" s="35">
        <f t="shared" si="3"/>
        <v>3</v>
      </c>
      <c r="R84" s="35">
        <v>2</v>
      </c>
      <c r="S84" s="35">
        <v>1</v>
      </c>
      <c r="T84" s="140"/>
      <c r="U84" s="46">
        <v>2017</v>
      </c>
    </row>
    <row r="85" spans="1:25" x14ac:dyDescent="0.3">
      <c r="A85" s="71">
        <v>2004</v>
      </c>
      <c r="B85" s="72"/>
      <c r="C85" s="176" t="s">
        <v>97</v>
      </c>
      <c r="D85" s="72" t="s">
        <v>98</v>
      </c>
      <c r="E85" s="72" t="s">
        <v>16</v>
      </c>
      <c r="F85" s="73" t="s">
        <v>181</v>
      </c>
      <c r="G85" s="73" t="s">
        <v>166</v>
      </c>
      <c r="H85" s="72">
        <v>1952</v>
      </c>
      <c r="I85" s="72" t="s">
        <v>30</v>
      </c>
      <c r="J85" s="74" t="s">
        <v>182</v>
      </c>
      <c r="K85" s="75" t="s">
        <v>19</v>
      </c>
      <c r="M85" s="60" t="s">
        <v>1764</v>
      </c>
      <c r="N85" s="193" t="s">
        <v>296</v>
      </c>
      <c r="O85" s="193" t="s">
        <v>297</v>
      </c>
      <c r="P85" s="61">
        <v>1965</v>
      </c>
      <c r="Q85" s="61">
        <f t="shared" si="3"/>
        <v>3</v>
      </c>
      <c r="R85" s="61">
        <v>2</v>
      </c>
      <c r="S85" s="61"/>
      <c r="T85" s="61">
        <v>1</v>
      </c>
      <c r="U85" s="62">
        <v>2004</v>
      </c>
    </row>
    <row r="86" spans="1:25" x14ac:dyDescent="0.3">
      <c r="A86" s="71">
        <v>2004</v>
      </c>
      <c r="B86" s="72"/>
      <c r="C86" s="176" t="s">
        <v>97</v>
      </c>
      <c r="D86" s="72" t="s">
        <v>98</v>
      </c>
      <c r="E86" s="72" t="s">
        <v>16</v>
      </c>
      <c r="F86" s="73" t="s">
        <v>125</v>
      </c>
      <c r="G86" s="73" t="s">
        <v>126</v>
      </c>
      <c r="H86" s="72">
        <v>1951</v>
      </c>
      <c r="I86" s="72" t="s">
        <v>127</v>
      </c>
      <c r="J86" s="74" t="s">
        <v>129</v>
      </c>
      <c r="K86" s="75" t="s">
        <v>29</v>
      </c>
      <c r="M86" s="45" t="s">
        <v>1771</v>
      </c>
      <c r="N86" s="36" t="s">
        <v>733</v>
      </c>
      <c r="O86" s="36" t="s">
        <v>142</v>
      </c>
      <c r="P86" s="35">
        <v>1983</v>
      </c>
      <c r="Q86" s="35">
        <f t="shared" si="3"/>
        <v>3</v>
      </c>
      <c r="R86" s="35">
        <v>2</v>
      </c>
      <c r="S86" s="35"/>
      <c r="T86" s="35">
        <v>1</v>
      </c>
      <c r="U86" s="46">
        <v>2019</v>
      </c>
    </row>
    <row r="87" spans="1:25" ht="15" thickBot="1" x14ac:dyDescent="0.35">
      <c r="A87" s="71">
        <v>2004</v>
      </c>
      <c r="B87" s="72"/>
      <c r="C87" s="176" t="s">
        <v>97</v>
      </c>
      <c r="D87" s="72" t="s">
        <v>98</v>
      </c>
      <c r="E87" s="72" t="s">
        <v>16</v>
      </c>
      <c r="F87" s="73" t="s">
        <v>141</v>
      </c>
      <c r="G87" s="73" t="s">
        <v>142</v>
      </c>
      <c r="H87" s="72">
        <v>1950</v>
      </c>
      <c r="I87" s="72" t="s">
        <v>135</v>
      </c>
      <c r="J87" s="74" t="s">
        <v>143</v>
      </c>
      <c r="K87" s="75" t="s">
        <v>25</v>
      </c>
      <c r="M87" s="63" t="s">
        <v>1772</v>
      </c>
      <c r="N87" s="251" t="s">
        <v>611</v>
      </c>
      <c r="O87" s="251" t="s">
        <v>612</v>
      </c>
      <c r="P87" s="64">
        <v>1976</v>
      </c>
      <c r="Q87" s="64">
        <f t="shared" si="3"/>
        <v>3</v>
      </c>
      <c r="R87" s="64">
        <v>1</v>
      </c>
      <c r="S87" s="64">
        <v>2</v>
      </c>
      <c r="T87" s="412"/>
      <c r="U87" s="65">
        <v>2017</v>
      </c>
    </row>
    <row r="88" spans="1:25" x14ac:dyDescent="0.3">
      <c r="A88" s="71">
        <v>2004</v>
      </c>
      <c r="B88" s="72"/>
      <c r="C88" s="176" t="s">
        <v>97</v>
      </c>
      <c r="D88" s="72" t="s">
        <v>98</v>
      </c>
      <c r="E88" s="72" t="s">
        <v>99</v>
      </c>
      <c r="F88" s="73" t="s">
        <v>26</v>
      </c>
      <c r="G88" s="73" t="s">
        <v>27</v>
      </c>
      <c r="H88" s="72">
        <v>1948</v>
      </c>
      <c r="I88" s="72" t="s">
        <v>37</v>
      </c>
      <c r="J88" s="74" t="s">
        <v>180</v>
      </c>
      <c r="K88" s="75" t="s">
        <v>29</v>
      </c>
      <c r="M88" s="40" t="s">
        <v>1773</v>
      </c>
      <c r="N88" s="42" t="s">
        <v>693</v>
      </c>
      <c r="O88" s="42" t="s">
        <v>163</v>
      </c>
      <c r="P88" s="41">
        <v>1952</v>
      </c>
      <c r="Q88" s="41">
        <f t="shared" si="3"/>
        <v>3</v>
      </c>
      <c r="R88" s="41">
        <v>1</v>
      </c>
      <c r="S88" s="41">
        <v>2</v>
      </c>
      <c r="T88" s="142"/>
      <c r="U88" s="44">
        <v>2017</v>
      </c>
      <c r="X88" s="3"/>
    </row>
    <row r="89" spans="1:25" x14ac:dyDescent="0.3">
      <c r="A89" s="71">
        <v>2004</v>
      </c>
      <c r="B89" s="72"/>
      <c r="C89" s="176" t="s">
        <v>97</v>
      </c>
      <c r="D89" s="72" t="s">
        <v>98</v>
      </c>
      <c r="E89" s="72" t="s">
        <v>99</v>
      </c>
      <c r="F89" s="73" t="s">
        <v>26</v>
      </c>
      <c r="G89" s="73" t="s">
        <v>27</v>
      </c>
      <c r="H89" s="72">
        <v>1948</v>
      </c>
      <c r="I89" s="72" t="s">
        <v>30</v>
      </c>
      <c r="J89" s="74" t="s">
        <v>185</v>
      </c>
      <c r="K89" s="75" t="s">
        <v>25</v>
      </c>
      <c r="M89" s="60" t="s">
        <v>1995</v>
      </c>
      <c r="N89" s="193" t="s">
        <v>632</v>
      </c>
      <c r="O89" s="193" t="s">
        <v>166</v>
      </c>
      <c r="P89" s="61">
        <v>1969</v>
      </c>
      <c r="Q89" s="61">
        <f t="shared" si="3"/>
        <v>3</v>
      </c>
      <c r="R89" s="61">
        <v>1</v>
      </c>
      <c r="S89" s="61">
        <v>2</v>
      </c>
      <c r="T89" s="403"/>
      <c r="U89" s="62">
        <v>2017</v>
      </c>
      <c r="X89" s="3"/>
      <c r="Y89" s="3"/>
    </row>
    <row r="90" spans="1:25" x14ac:dyDescent="0.3">
      <c r="A90" s="71">
        <v>2004</v>
      </c>
      <c r="B90" s="72"/>
      <c r="C90" s="176" t="s">
        <v>97</v>
      </c>
      <c r="D90" s="72" t="s">
        <v>98</v>
      </c>
      <c r="E90" s="72" t="s">
        <v>99</v>
      </c>
      <c r="F90" s="73" t="s">
        <v>26</v>
      </c>
      <c r="G90" s="73" t="s">
        <v>27</v>
      </c>
      <c r="H90" s="72">
        <v>1948</v>
      </c>
      <c r="I90" s="72" t="s">
        <v>44</v>
      </c>
      <c r="J90" s="74" t="s">
        <v>206</v>
      </c>
      <c r="K90" s="75" t="s">
        <v>25</v>
      </c>
      <c r="M90" s="45" t="s">
        <v>1775</v>
      </c>
      <c r="N90" s="36" t="s">
        <v>114</v>
      </c>
      <c r="O90" s="36" t="s">
        <v>115</v>
      </c>
      <c r="P90" s="35">
        <v>1931</v>
      </c>
      <c r="Q90" s="35">
        <f t="shared" si="2"/>
        <v>3</v>
      </c>
      <c r="R90" s="35">
        <v>1</v>
      </c>
      <c r="S90" s="35">
        <v>1</v>
      </c>
      <c r="T90" s="35">
        <v>1</v>
      </c>
      <c r="U90" s="46" t="s">
        <v>1832</v>
      </c>
      <c r="X90" s="3"/>
      <c r="Y90" s="3"/>
    </row>
    <row r="91" spans="1:25" x14ac:dyDescent="0.3">
      <c r="A91" s="71">
        <v>2004</v>
      </c>
      <c r="B91" s="72"/>
      <c r="C91" s="176" t="s">
        <v>97</v>
      </c>
      <c r="D91" s="72" t="s">
        <v>98</v>
      </c>
      <c r="E91" s="72" t="s">
        <v>99</v>
      </c>
      <c r="F91" s="73" t="s">
        <v>26</v>
      </c>
      <c r="G91" s="73" t="s">
        <v>27</v>
      </c>
      <c r="H91" s="72">
        <v>1948</v>
      </c>
      <c r="I91" s="72" t="s">
        <v>199</v>
      </c>
      <c r="J91" s="74" t="s">
        <v>203</v>
      </c>
      <c r="K91" s="75" t="s">
        <v>25</v>
      </c>
      <c r="M91" s="60" t="s">
        <v>1994</v>
      </c>
      <c r="N91" s="193" t="s">
        <v>341</v>
      </c>
      <c r="O91" s="193" t="s">
        <v>342</v>
      </c>
      <c r="P91" s="61">
        <v>1960</v>
      </c>
      <c r="Q91" s="61">
        <f t="shared" si="2"/>
        <v>3</v>
      </c>
      <c r="R91" s="61">
        <v>1</v>
      </c>
      <c r="S91" s="61">
        <v>1</v>
      </c>
      <c r="T91" s="61">
        <v>1</v>
      </c>
      <c r="U91" s="62" t="s">
        <v>1831</v>
      </c>
      <c r="X91" s="3"/>
      <c r="Y91" s="3"/>
    </row>
    <row r="92" spans="1:25" ht="15" thickBot="1" x14ac:dyDescent="0.35">
      <c r="A92" s="71">
        <v>2004</v>
      </c>
      <c r="B92" s="72"/>
      <c r="C92" s="176" t="s">
        <v>97</v>
      </c>
      <c r="D92" s="72" t="s">
        <v>98</v>
      </c>
      <c r="E92" s="72" t="s">
        <v>99</v>
      </c>
      <c r="F92" s="73" t="s">
        <v>100</v>
      </c>
      <c r="G92" s="73" t="s">
        <v>101</v>
      </c>
      <c r="H92" s="72">
        <v>1947</v>
      </c>
      <c r="I92" s="72" t="s">
        <v>102</v>
      </c>
      <c r="J92" s="74" t="s">
        <v>103</v>
      </c>
      <c r="K92" s="75" t="s">
        <v>29</v>
      </c>
      <c r="M92" s="47" t="s">
        <v>1782</v>
      </c>
      <c r="N92" s="49" t="s">
        <v>293</v>
      </c>
      <c r="O92" s="49" t="s">
        <v>163</v>
      </c>
      <c r="P92" s="48">
        <v>1965</v>
      </c>
      <c r="Q92" s="48">
        <f t="shared" si="2"/>
        <v>3</v>
      </c>
      <c r="R92" s="48">
        <v>1</v>
      </c>
      <c r="S92" s="48"/>
      <c r="T92" s="48">
        <v>2</v>
      </c>
      <c r="U92" s="51" t="s">
        <v>1830</v>
      </c>
      <c r="X92" s="3"/>
      <c r="Y92" s="3"/>
    </row>
    <row r="93" spans="1:25" x14ac:dyDescent="0.3">
      <c r="A93" s="71">
        <v>2004</v>
      </c>
      <c r="B93" s="72"/>
      <c r="C93" s="176" t="s">
        <v>97</v>
      </c>
      <c r="D93" s="72" t="s">
        <v>98</v>
      </c>
      <c r="E93" s="72" t="s">
        <v>161</v>
      </c>
      <c r="F93" s="73" t="s">
        <v>165</v>
      </c>
      <c r="G93" s="73" t="s">
        <v>166</v>
      </c>
      <c r="H93" s="72">
        <v>1947</v>
      </c>
      <c r="I93" s="72" t="s">
        <v>152</v>
      </c>
      <c r="J93" s="74" t="s">
        <v>164</v>
      </c>
      <c r="K93" s="75" t="s">
        <v>19</v>
      </c>
      <c r="M93" s="194" t="s">
        <v>1783</v>
      </c>
      <c r="N93" s="195" t="s">
        <v>230</v>
      </c>
      <c r="O93" s="195" t="s">
        <v>231</v>
      </c>
      <c r="P93" s="196">
        <v>1974</v>
      </c>
      <c r="Q93" s="196">
        <f t="shared" si="2"/>
        <v>3</v>
      </c>
      <c r="R93" s="196">
        <v>1</v>
      </c>
      <c r="S93" s="196"/>
      <c r="T93" s="196">
        <v>2</v>
      </c>
      <c r="U93" s="197">
        <v>2004</v>
      </c>
      <c r="X93" s="3"/>
      <c r="Y93" s="3"/>
    </row>
    <row r="94" spans="1:25" x14ac:dyDescent="0.3">
      <c r="A94" s="71">
        <v>2004</v>
      </c>
      <c r="B94" s="72"/>
      <c r="C94" s="176" t="s">
        <v>97</v>
      </c>
      <c r="D94" s="72" t="s">
        <v>98</v>
      </c>
      <c r="E94" s="72" t="s">
        <v>161</v>
      </c>
      <c r="F94" s="73" t="s">
        <v>145</v>
      </c>
      <c r="G94" s="73" t="s">
        <v>146</v>
      </c>
      <c r="H94" s="72">
        <v>1944</v>
      </c>
      <c r="I94" s="72" t="s">
        <v>152</v>
      </c>
      <c r="J94" s="74" t="s">
        <v>164</v>
      </c>
      <c r="K94" s="75" t="s">
        <v>19</v>
      </c>
      <c r="M94" s="45" t="s">
        <v>1894</v>
      </c>
      <c r="N94" s="165" t="s">
        <v>215</v>
      </c>
      <c r="O94" s="165" t="s">
        <v>216</v>
      </c>
      <c r="P94" s="163">
        <v>1944</v>
      </c>
      <c r="Q94" s="163">
        <f t="shared" si="2"/>
        <v>3</v>
      </c>
      <c r="R94" s="163"/>
      <c r="S94" s="163">
        <v>3</v>
      </c>
      <c r="T94" s="163"/>
      <c r="U94" s="167">
        <v>2004</v>
      </c>
      <c r="X94" s="3"/>
      <c r="Y94" s="3"/>
    </row>
    <row r="95" spans="1:25" x14ac:dyDescent="0.3">
      <c r="A95" s="71">
        <v>2004</v>
      </c>
      <c r="B95" s="72"/>
      <c r="C95" s="176" t="s">
        <v>97</v>
      </c>
      <c r="D95" s="72" t="s">
        <v>98</v>
      </c>
      <c r="E95" s="72" t="s">
        <v>161</v>
      </c>
      <c r="F95" s="73" t="s">
        <v>162</v>
      </c>
      <c r="G95" s="73" t="s">
        <v>163</v>
      </c>
      <c r="H95" s="72">
        <v>1949</v>
      </c>
      <c r="I95" s="72" t="s">
        <v>152</v>
      </c>
      <c r="J95" s="74" t="s">
        <v>164</v>
      </c>
      <c r="K95" s="75" t="s">
        <v>19</v>
      </c>
      <c r="M95" s="60" t="s">
        <v>1785</v>
      </c>
      <c r="N95" s="193" t="s">
        <v>341</v>
      </c>
      <c r="O95" s="193" t="s">
        <v>625</v>
      </c>
      <c r="P95" s="61">
        <v>1967</v>
      </c>
      <c r="Q95" s="61">
        <f t="shared" si="2"/>
        <v>3</v>
      </c>
      <c r="R95" s="61"/>
      <c r="S95" s="61">
        <v>3</v>
      </c>
      <c r="T95" s="61"/>
      <c r="U95" s="62">
        <v>2017</v>
      </c>
      <c r="X95" s="3"/>
      <c r="Y95" s="3"/>
    </row>
    <row r="96" spans="1:25" x14ac:dyDescent="0.3">
      <c r="A96" s="71">
        <v>2004</v>
      </c>
      <c r="B96" s="72"/>
      <c r="C96" s="176" t="s">
        <v>97</v>
      </c>
      <c r="D96" s="72" t="s">
        <v>98</v>
      </c>
      <c r="E96" s="72" t="s">
        <v>144</v>
      </c>
      <c r="F96" s="73" t="s">
        <v>145</v>
      </c>
      <c r="G96" s="73" t="s">
        <v>146</v>
      </c>
      <c r="H96" s="72">
        <v>1944</v>
      </c>
      <c r="I96" s="72" t="s">
        <v>135</v>
      </c>
      <c r="J96" s="74" t="s">
        <v>147</v>
      </c>
      <c r="K96" s="75" t="s">
        <v>19</v>
      </c>
      <c r="M96" s="45" t="s">
        <v>1786</v>
      </c>
      <c r="N96" s="36" t="s">
        <v>104</v>
      </c>
      <c r="O96" s="36" t="s">
        <v>105</v>
      </c>
      <c r="P96" s="35">
        <v>1963</v>
      </c>
      <c r="Q96" s="35">
        <f t="shared" si="2"/>
        <v>3</v>
      </c>
      <c r="R96" s="35"/>
      <c r="S96" s="35">
        <v>2</v>
      </c>
      <c r="T96" s="35">
        <v>1</v>
      </c>
      <c r="U96" s="46">
        <v>2004</v>
      </c>
      <c r="X96" s="3"/>
      <c r="Y96" s="3"/>
    </row>
    <row r="97" spans="1:25" ht="15" thickBot="1" x14ac:dyDescent="0.35">
      <c r="A97" s="71">
        <v>2004</v>
      </c>
      <c r="B97" s="72"/>
      <c r="C97" s="176" t="s">
        <v>97</v>
      </c>
      <c r="D97" s="72" t="s">
        <v>98</v>
      </c>
      <c r="E97" s="72" t="s">
        <v>148</v>
      </c>
      <c r="F97" s="73" t="s">
        <v>149</v>
      </c>
      <c r="G97" s="73" t="s">
        <v>150</v>
      </c>
      <c r="H97" s="72">
        <v>1938</v>
      </c>
      <c r="I97" s="72" t="s">
        <v>135</v>
      </c>
      <c r="J97" s="74" t="s">
        <v>151</v>
      </c>
      <c r="K97" s="75" t="s">
        <v>25</v>
      </c>
      <c r="M97" s="189" t="s">
        <v>1787</v>
      </c>
      <c r="N97" s="190" t="s">
        <v>327</v>
      </c>
      <c r="O97" s="190" t="s">
        <v>328</v>
      </c>
      <c r="P97" s="191">
        <v>1948</v>
      </c>
      <c r="Q97" s="191">
        <f t="shared" si="2"/>
        <v>3</v>
      </c>
      <c r="R97" s="191"/>
      <c r="S97" s="191">
        <v>2</v>
      </c>
      <c r="T97" s="191">
        <v>1</v>
      </c>
      <c r="U97" s="192">
        <v>2006</v>
      </c>
      <c r="X97" s="3"/>
      <c r="Y97" s="3"/>
    </row>
    <row r="98" spans="1:25" x14ac:dyDescent="0.3">
      <c r="A98" s="71">
        <v>2004</v>
      </c>
      <c r="B98" s="72"/>
      <c r="C98" s="176" t="s">
        <v>97</v>
      </c>
      <c r="D98" s="72" t="s">
        <v>98</v>
      </c>
      <c r="E98" s="72" t="s">
        <v>148</v>
      </c>
      <c r="F98" s="73" t="s">
        <v>193</v>
      </c>
      <c r="G98" s="73" t="s">
        <v>194</v>
      </c>
      <c r="H98" s="72">
        <v>1939</v>
      </c>
      <c r="I98" s="72" t="s">
        <v>39</v>
      </c>
      <c r="J98" s="74" t="s">
        <v>195</v>
      </c>
      <c r="K98" s="75" t="s">
        <v>29</v>
      </c>
      <c r="M98" s="40" t="s">
        <v>1788</v>
      </c>
      <c r="N98" s="42" t="s">
        <v>508</v>
      </c>
      <c r="O98" s="42" t="s">
        <v>509</v>
      </c>
      <c r="P98" s="41">
        <v>1962</v>
      </c>
      <c r="Q98" s="41">
        <f t="shared" si="2"/>
        <v>3</v>
      </c>
      <c r="R98" s="41"/>
      <c r="S98" s="41">
        <v>1</v>
      </c>
      <c r="T98" s="41">
        <v>2</v>
      </c>
      <c r="U98" s="44" t="s">
        <v>1829</v>
      </c>
      <c r="X98" s="3"/>
      <c r="Y98" s="3"/>
    </row>
    <row r="99" spans="1:25" ht="15" thickBot="1" x14ac:dyDescent="0.35">
      <c r="A99" s="71">
        <v>2004</v>
      </c>
      <c r="B99" s="72"/>
      <c r="C99" s="176" t="s">
        <v>97</v>
      </c>
      <c r="D99" s="72" t="s">
        <v>98</v>
      </c>
      <c r="E99" s="72" t="s">
        <v>113</v>
      </c>
      <c r="F99" s="73" t="s">
        <v>114</v>
      </c>
      <c r="G99" s="73" t="s">
        <v>115</v>
      </c>
      <c r="H99" s="72">
        <v>1931</v>
      </c>
      <c r="I99" s="177" t="s">
        <v>128</v>
      </c>
      <c r="J99" s="74" t="s">
        <v>123</v>
      </c>
      <c r="K99" s="75" t="s">
        <v>29</v>
      </c>
      <c r="M99" s="63" t="s">
        <v>1812</v>
      </c>
      <c r="N99" s="251" t="s">
        <v>247</v>
      </c>
      <c r="O99" s="251" t="s">
        <v>248</v>
      </c>
      <c r="P99" s="64">
        <v>1966</v>
      </c>
      <c r="Q99" s="64">
        <f t="shared" si="2"/>
        <v>3</v>
      </c>
      <c r="R99" s="64"/>
      <c r="S99" s="64">
        <v>1</v>
      </c>
      <c r="T99" s="64">
        <v>2</v>
      </c>
      <c r="U99" s="65" t="s">
        <v>1828</v>
      </c>
      <c r="X99" s="3"/>
      <c r="Y99" s="3"/>
    </row>
    <row r="100" spans="1:25" x14ac:dyDescent="0.3">
      <c r="A100" s="71">
        <v>2004</v>
      </c>
      <c r="B100" s="72"/>
      <c r="C100" s="176" t="s">
        <v>97</v>
      </c>
      <c r="D100" s="72" t="s">
        <v>98</v>
      </c>
      <c r="E100" s="72" t="s">
        <v>113</v>
      </c>
      <c r="F100" s="73" t="s">
        <v>114</v>
      </c>
      <c r="G100" s="73" t="s">
        <v>115</v>
      </c>
      <c r="H100" s="72">
        <v>1931</v>
      </c>
      <c r="I100" s="177" t="s">
        <v>22</v>
      </c>
      <c r="J100" s="74" t="s">
        <v>116</v>
      </c>
      <c r="K100" s="75" t="s">
        <v>19</v>
      </c>
      <c r="X100" s="3"/>
      <c r="Y100" s="3"/>
    </row>
    <row r="101" spans="1:25" x14ac:dyDescent="0.3">
      <c r="A101" s="71">
        <v>2004</v>
      </c>
      <c r="B101" s="72"/>
      <c r="C101" s="176" t="s">
        <v>97</v>
      </c>
      <c r="D101" s="72" t="s">
        <v>98</v>
      </c>
      <c r="E101" s="72" t="s">
        <v>113</v>
      </c>
      <c r="F101" s="73" t="s">
        <v>196</v>
      </c>
      <c r="G101" s="73" t="s">
        <v>197</v>
      </c>
      <c r="H101" s="72">
        <v>1930</v>
      </c>
      <c r="I101" s="72" t="s">
        <v>39</v>
      </c>
      <c r="J101" s="74" t="s">
        <v>198</v>
      </c>
      <c r="K101" s="75" t="s">
        <v>29</v>
      </c>
      <c r="X101" s="3"/>
    </row>
    <row r="102" spans="1:25" x14ac:dyDescent="0.3">
      <c r="A102" s="71">
        <v>2004</v>
      </c>
      <c r="B102" s="72"/>
      <c r="C102" s="176" t="s">
        <v>97</v>
      </c>
      <c r="D102" s="72" t="s">
        <v>98</v>
      </c>
      <c r="E102" s="72" t="s">
        <v>210</v>
      </c>
      <c r="F102" s="73" t="s">
        <v>235</v>
      </c>
      <c r="G102" s="73" t="s">
        <v>291</v>
      </c>
      <c r="H102" s="72">
        <v>1967</v>
      </c>
      <c r="I102" s="72" t="s">
        <v>93</v>
      </c>
      <c r="J102" s="74" t="s">
        <v>292</v>
      </c>
      <c r="K102" s="75" t="s">
        <v>19</v>
      </c>
      <c r="X102" s="3"/>
    </row>
    <row r="103" spans="1:25" x14ac:dyDescent="0.3">
      <c r="A103" s="71">
        <v>2004</v>
      </c>
      <c r="B103" s="72"/>
      <c r="C103" s="176" t="s">
        <v>97</v>
      </c>
      <c r="D103" s="72" t="s">
        <v>98</v>
      </c>
      <c r="E103" s="72" t="s">
        <v>210</v>
      </c>
      <c r="F103" s="73" t="s">
        <v>211</v>
      </c>
      <c r="G103" s="73" t="s">
        <v>212</v>
      </c>
      <c r="H103" s="72">
        <v>1965</v>
      </c>
      <c r="I103" s="72" t="s">
        <v>213</v>
      </c>
      <c r="J103" s="74" t="s">
        <v>214</v>
      </c>
      <c r="K103" s="75" t="s">
        <v>25</v>
      </c>
      <c r="X103" s="3"/>
    </row>
    <row r="104" spans="1:25" x14ac:dyDescent="0.3">
      <c r="A104" s="71">
        <v>2004</v>
      </c>
      <c r="B104" s="72"/>
      <c r="C104" s="176" t="s">
        <v>97</v>
      </c>
      <c r="D104" s="72" t="s">
        <v>98</v>
      </c>
      <c r="E104" s="72" t="s">
        <v>210</v>
      </c>
      <c r="F104" s="73" t="s">
        <v>251</v>
      </c>
      <c r="G104" s="73" t="s">
        <v>252</v>
      </c>
      <c r="H104" s="72">
        <v>1965</v>
      </c>
      <c r="I104" s="72" t="s">
        <v>152</v>
      </c>
      <c r="J104" s="74" t="s">
        <v>266</v>
      </c>
      <c r="K104" s="75" t="s">
        <v>25</v>
      </c>
      <c r="X104" s="3"/>
    </row>
    <row r="105" spans="1:25" x14ac:dyDescent="0.3">
      <c r="A105" s="71">
        <v>2004</v>
      </c>
      <c r="B105" s="72"/>
      <c r="C105" s="176" t="s">
        <v>97</v>
      </c>
      <c r="D105" s="72" t="s">
        <v>98</v>
      </c>
      <c r="E105" s="72" t="s">
        <v>210</v>
      </c>
      <c r="F105" s="73" t="s">
        <v>251</v>
      </c>
      <c r="G105" s="73" t="s">
        <v>252</v>
      </c>
      <c r="H105" s="72">
        <v>1965</v>
      </c>
      <c r="I105" s="72" t="s">
        <v>135</v>
      </c>
      <c r="J105" s="74" t="s">
        <v>253</v>
      </c>
      <c r="K105" s="75" t="s">
        <v>19</v>
      </c>
      <c r="X105" s="3"/>
    </row>
    <row r="106" spans="1:25" ht="15" thickBot="1" x14ac:dyDescent="0.35">
      <c r="A106" s="71">
        <v>2004</v>
      </c>
      <c r="B106" s="72"/>
      <c r="C106" s="176" t="s">
        <v>97</v>
      </c>
      <c r="D106" s="72" t="s">
        <v>98</v>
      </c>
      <c r="E106" s="72" t="s">
        <v>210</v>
      </c>
      <c r="F106" s="73" t="s">
        <v>218</v>
      </c>
      <c r="G106" s="73" t="s">
        <v>219</v>
      </c>
      <c r="H106" s="72">
        <v>1969</v>
      </c>
      <c r="I106" s="72" t="s">
        <v>22</v>
      </c>
      <c r="J106" s="74" t="s">
        <v>220</v>
      </c>
      <c r="K106" s="75" t="s">
        <v>25</v>
      </c>
      <c r="X106" s="3"/>
    </row>
    <row r="107" spans="1:25" ht="15" thickBot="1" x14ac:dyDescent="0.35">
      <c r="A107" s="71">
        <v>2004</v>
      </c>
      <c r="B107" s="72"/>
      <c r="C107" s="176" t="s">
        <v>97</v>
      </c>
      <c r="D107" s="72" t="s">
        <v>98</v>
      </c>
      <c r="E107" s="72" t="s">
        <v>210</v>
      </c>
      <c r="F107" s="73" t="s">
        <v>218</v>
      </c>
      <c r="G107" s="73" t="s">
        <v>219</v>
      </c>
      <c r="H107" s="72">
        <v>1969</v>
      </c>
      <c r="I107" s="72" t="s">
        <v>128</v>
      </c>
      <c r="J107" s="74" t="s">
        <v>233</v>
      </c>
      <c r="K107" s="75" t="s">
        <v>25</v>
      </c>
      <c r="M107" s="525" t="s">
        <v>1780</v>
      </c>
      <c r="N107" s="526"/>
      <c r="O107" s="526"/>
      <c r="P107" s="526"/>
      <c r="Q107" s="526"/>
      <c r="R107" s="526"/>
      <c r="S107" s="526"/>
      <c r="T107" s="526"/>
      <c r="U107" s="526"/>
      <c r="V107" s="526"/>
      <c r="W107" s="527"/>
      <c r="X107" s="3"/>
    </row>
    <row r="108" spans="1:25" ht="15" thickBot="1" x14ac:dyDescent="0.35">
      <c r="A108" s="71">
        <v>2004</v>
      </c>
      <c r="B108" s="72"/>
      <c r="C108" s="176" t="s">
        <v>97</v>
      </c>
      <c r="D108" s="72" t="s">
        <v>98</v>
      </c>
      <c r="E108" s="72" t="s">
        <v>210</v>
      </c>
      <c r="F108" s="73" t="s">
        <v>218</v>
      </c>
      <c r="G108" s="73" t="s">
        <v>219</v>
      </c>
      <c r="H108" s="72">
        <v>1969</v>
      </c>
      <c r="I108" s="178" t="s">
        <v>24</v>
      </c>
      <c r="J108" s="74" t="s">
        <v>225</v>
      </c>
      <c r="K108" s="75" t="s">
        <v>25</v>
      </c>
      <c r="M108" s="187" t="s">
        <v>1789</v>
      </c>
      <c r="N108" s="81" t="s">
        <v>5</v>
      </c>
      <c r="O108" s="81" t="s">
        <v>6</v>
      </c>
      <c r="P108" s="81" t="s">
        <v>7</v>
      </c>
      <c r="Q108" s="81" t="s">
        <v>1715</v>
      </c>
      <c r="R108" s="81" t="s">
        <v>25</v>
      </c>
      <c r="S108" s="81" t="s">
        <v>19</v>
      </c>
      <c r="T108" s="81" t="s">
        <v>29</v>
      </c>
      <c r="U108" s="81" t="s">
        <v>0</v>
      </c>
      <c r="V108" s="108" t="s">
        <v>2</v>
      </c>
      <c r="W108" s="109" t="s">
        <v>4</v>
      </c>
      <c r="X108" s="3"/>
    </row>
    <row r="109" spans="1:25" x14ac:dyDescent="0.3">
      <c r="A109" s="71">
        <v>2004</v>
      </c>
      <c r="B109" s="72"/>
      <c r="C109" s="176" t="s">
        <v>97</v>
      </c>
      <c r="D109" s="72" t="s">
        <v>98</v>
      </c>
      <c r="E109" s="72" t="s">
        <v>210</v>
      </c>
      <c r="F109" s="73" t="s">
        <v>243</v>
      </c>
      <c r="G109" s="73" t="s">
        <v>244</v>
      </c>
      <c r="H109" s="72">
        <v>1968</v>
      </c>
      <c r="I109" s="72" t="s">
        <v>245</v>
      </c>
      <c r="J109" s="74" t="s">
        <v>246</v>
      </c>
      <c r="K109" s="75" t="s">
        <v>25</v>
      </c>
      <c r="M109" s="40" t="s">
        <v>1556</v>
      </c>
      <c r="N109" s="42" t="s">
        <v>107</v>
      </c>
      <c r="O109" s="42" t="s">
        <v>108</v>
      </c>
      <c r="P109" s="41">
        <v>1959</v>
      </c>
      <c r="Q109" s="41">
        <f t="shared" ref="Q109:Q140" si="4">SUM(R109:T109)</f>
        <v>6</v>
      </c>
      <c r="R109" s="41">
        <v>6</v>
      </c>
      <c r="S109" s="41"/>
      <c r="T109" s="41"/>
      <c r="U109" s="198" t="s">
        <v>97</v>
      </c>
      <c r="V109" s="41" t="s">
        <v>98</v>
      </c>
      <c r="W109" s="199">
        <v>2004</v>
      </c>
      <c r="X109" s="3"/>
    </row>
    <row r="110" spans="1:25" ht="15" thickBot="1" x14ac:dyDescent="0.35">
      <c r="A110" s="71">
        <v>2004</v>
      </c>
      <c r="B110" s="72"/>
      <c r="C110" s="176" t="s">
        <v>97</v>
      </c>
      <c r="D110" s="72" t="s">
        <v>98</v>
      </c>
      <c r="E110" s="72" t="s">
        <v>210</v>
      </c>
      <c r="F110" s="73" t="s">
        <v>293</v>
      </c>
      <c r="G110" s="73" t="s">
        <v>163</v>
      </c>
      <c r="H110" s="72">
        <v>1965</v>
      </c>
      <c r="I110" s="72" t="s">
        <v>294</v>
      </c>
      <c r="J110" s="74" t="s">
        <v>295</v>
      </c>
      <c r="K110" s="75" t="s">
        <v>29</v>
      </c>
      <c r="M110" s="189" t="s">
        <v>1557</v>
      </c>
      <c r="N110" s="190" t="s">
        <v>183</v>
      </c>
      <c r="O110" s="190" t="s">
        <v>14</v>
      </c>
      <c r="P110" s="191">
        <v>1954</v>
      </c>
      <c r="Q110" s="191">
        <f t="shared" si="4"/>
        <v>6</v>
      </c>
      <c r="R110" s="191">
        <v>3</v>
      </c>
      <c r="S110" s="191"/>
      <c r="T110" s="191">
        <v>3</v>
      </c>
      <c r="U110" s="200" t="s">
        <v>97</v>
      </c>
      <c r="V110" s="191" t="s">
        <v>98</v>
      </c>
      <c r="W110" s="201">
        <v>2017</v>
      </c>
      <c r="X110" s="3"/>
    </row>
    <row r="111" spans="1:25" x14ac:dyDescent="0.3">
      <c r="A111" s="71">
        <v>2004</v>
      </c>
      <c r="B111" s="72"/>
      <c r="C111" s="176" t="s">
        <v>97</v>
      </c>
      <c r="D111" s="72" t="s">
        <v>98</v>
      </c>
      <c r="E111" s="72" t="s">
        <v>210</v>
      </c>
      <c r="F111" s="73" t="s">
        <v>254</v>
      </c>
      <c r="G111" s="73" t="s">
        <v>166</v>
      </c>
      <c r="H111" s="72">
        <v>1967</v>
      </c>
      <c r="I111" s="72" t="s">
        <v>135</v>
      </c>
      <c r="J111" s="74" t="s">
        <v>255</v>
      </c>
      <c r="K111" s="75" t="s">
        <v>29</v>
      </c>
      <c r="M111" s="40" t="s">
        <v>1558</v>
      </c>
      <c r="N111" s="42" t="s">
        <v>305</v>
      </c>
      <c r="O111" s="42" t="s">
        <v>163</v>
      </c>
      <c r="P111" s="41">
        <v>1916</v>
      </c>
      <c r="Q111" s="41">
        <f t="shared" si="4"/>
        <v>5</v>
      </c>
      <c r="R111" s="41">
        <v>4</v>
      </c>
      <c r="S111" s="41">
        <v>1</v>
      </c>
      <c r="T111" s="41"/>
      <c r="U111" s="198" t="s">
        <v>369</v>
      </c>
      <c r="V111" s="41" t="s">
        <v>370</v>
      </c>
      <c r="W111" s="199">
        <v>2008</v>
      </c>
    </row>
    <row r="112" spans="1:25" x14ac:dyDescent="0.3">
      <c r="A112" s="71">
        <v>2004</v>
      </c>
      <c r="B112" s="72"/>
      <c r="C112" s="176" t="s">
        <v>97</v>
      </c>
      <c r="D112" s="72" t="s">
        <v>98</v>
      </c>
      <c r="E112" s="72" t="s">
        <v>210</v>
      </c>
      <c r="F112" s="73" t="s">
        <v>254</v>
      </c>
      <c r="G112" s="73" t="s">
        <v>166</v>
      </c>
      <c r="H112" s="72">
        <v>1967</v>
      </c>
      <c r="I112" s="72" t="s">
        <v>152</v>
      </c>
      <c r="J112" s="74" t="s">
        <v>266</v>
      </c>
      <c r="K112" s="75" t="s">
        <v>25</v>
      </c>
      <c r="M112" s="60" t="s">
        <v>1559</v>
      </c>
      <c r="N112" s="193" t="s">
        <v>305</v>
      </c>
      <c r="O112" s="193" t="s">
        <v>163</v>
      </c>
      <c r="P112" s="61">
        <v>1916</v>
      </c>
      <c r="Q112" s="61">
        <f t="shared" si="4"/>
        <v>5</v>
      </c>
      <c r="R112" s="61">
        <v>3</v>
      </c>
      <c r="S112" s="61">
        <v>2</v>
      </c>
      <c r="T112" s="61"/>
      <c r="U112" s="202" t="s">
        <v>325</v>
      </c>
      <c r="V112" s="61" t="s">
        <v>326</v>
      </c>
      <c r="W112" s="203">
        <v>2006</v>
      </c>
    </row>
    <row r="113" spans="1:23" x14ac:dyDescent="0.3">
      <c r="A113" s="71">
        <v>2004</v>
      </c>
      <c r="B113" s="72"/>
      <c r="C113" s="176" t="s">
        <v>97</v>
      </c>
      <c r="D113" s="72" t="s">
        <v>98</v>
      </c>
      <c r="E113" s="72" t="s">
        <v>210</v>
      </c>
      <c r="F113" s="73" t="s">
        <v>226</v>
      </c>
      <c r="G113" s="73" t="s">
        <v>142</v>
      </c>
      <c r="H113" s="72">
        <v>1966</v>
      </c>
      <c r="I113" s="72" t="s">
        <v>24</v>
      </c>
      <c r="J113" s="74" t="s">
        <v>227</v>
      </c>
      <c r="K113" s="75" t="s">
        <v>19</v>
      </c>
      <c r="M113" s="45"/>
      <c r="N113" s="36" t="s">
        <v>183</v>
      </c>
      <c r="O113" s="36" t="s">
        <v>14</v>
      </c>
      <c r="P113" s="35">
        <v>1954</v>
      </c>
      <c r="Q113" s="35">
        <f t="shared" si="4"/>
        <v>5</v>
      </c>
      <c r="R113" s="35">
        <v>3</v>
      </c>
      <c r="S113" s="35">
        <v>2</v>
      </c>
      <c r="T113" s="35"/>
      <c r="U113" s="204" t="s">
        <v>512</v>
      </c>
      <c r="V113" s="35" t="s">
        <v>513</v>
      </c>
      <c r="W113" s="205">
        <v>2014</v>
      </c>
    </row>
    <row r="114" spans="1:23" x14ac:dyDescent="0.3">
      <c r="A114" s="71">
        <v>2004</v>
      </c>
      <c r="B114" s="72"/>
      <c r="C114" s="176" t="s">
        <v>97</v>
      </c>
      <c r="D114" s="72" t="s">
        <v>98</v>
      </c>
      <c r="E114" s="72" t="s">
        <v>210</v>
      </c>
      <c r="F114" s="73" t="s">
        <v>221</v>
      </c>
      <c r="G114" s="73" t="s">
        <v>222</v>
      </c>
      <c r="H114" s="72">
        <v>1965</v>
      </c>
      <c r="I114" s="72" t="s">
        <v>22</v>
      </c>
      <c r="J114" s="74" t="s">
        <v>223</v>
      </c>
      <c r="K114" s="75" t="s">
        <v>19</v>
      </c>
      <c r="M114" s="60" t="s">
        <v>1561</v>
      </c>
      <c r="N114" s="193" t="s">
        <v>183</v>
      </c>
      <c r="O114" s="193" t="s">
        <v>14</v>
      </c>
      <c r="P114" s="61">
        <v>1954</v>
      </c>
      <c r="Q114" s="61">
        <f t="shared" si="4"/>
        <v>5</v>
      </c>
      <c r="R114" s="61">
        <v>3</v>
      </c>
      <c r="S114" s="61">
        <v>1</v>
      </c>
      <c r="T114" s="61">
        <v>1</v>
      </c>
      <c r="U114" s="202" t="s">
        <v>97</v>
      </c>
      <c r="V114" s="61" t="s">
        <v>98</v>
      </c>
      <c r="W114" s="203">
        <v>2004</v>
      </c>
    </row>
    <row r="115" spans="1:23" x14ac:dyDescent="0.3">
      <c r="A115" s="71">
        <v>2004</v>
      </c>
      <c r="B115" s="72"/>
      <c r="C115" s="176" t="s">
        <v>97</v>
      </c>
      <c r="D115" s="72" t="s">
        <v>98</v>
      </c>
      <c r="E115" s="72" t="s">
        <v>210</v>
      </c>
      <c r="F115" s="73" t="s">
        <v>282</v>
      </c>
      <c r="G115" s="73" t="s">
        <v>75</v>
      </c>
      <c r="H115" s="72">
        <v>1969</v>
      </c>
      <c r="I115" s="72" t="s">
        <v>28</v>
      </c>
      <c r="J115" s="74" t="s">
        <v>283</v>
      </c>
      <c r="K115" s="75" t="s">
        <v>19</v>
      </c>
      <c r="M115" s="45"/>
      <c r="N115" s="36" t="s">
        <v>314</v>
      </c>
      <c r="O115" s="36" t="s">
        <v>14</v>
      </c>
      <c r="P115" s="35">
        <v>1960</v>
      </c>
      <c r="Q115" s="35">
        <f t="shared" si="4"/>
        <v>5</v>
      </c>
      <c r="R115" s="35">
        <v>3</v>
      </c>
      <c r="S115" s="35">
        <v>1</v>
      </c>
      <c r="T115" s="35">
        <v>1</v>
      </c>
      <c r="U115" s="204" t="s">
        <v>1676</v>
      </c>
      <c r="V115" s="35" t="s">
        <v>409</v>
      </c>
      <c r="W115" s="205">
        <v>2010</v>
      </c>
    </row>
    <row r="116" spans="1:23" x14ac:dyDescent="0.3">
      <c r="A116" s="71">
        <v>2004</v>
      </c>
      <c r="B116" s="72"/>
      <c r="C116" s="176" t="s">
        <v>97</v>
      </c>
      <c r="D116" s="72" t="s">
        <v>98</v>
      </c>
      <c r="E116" s="72" t="s">
        <v>210</v>
      </c>
      <c r="F116" s="73" t="s">
        <v>296</v>
      </c>
      <c r="G116" s="73" t="s">
        <v>297</v>
      </c>
      <c r="H116" s="72">
        <v>1964</v>
      </c>
      <c r="I116" s="72" t="s">
        <v>177</v>
      </c>
      <c r="J116" s="74" t="s">
        <v>298</v>
      </c>
      <c r="K116" s="75" t="s">
        <v>29</v>
      </c>
      <c r="M116" s="60"/>
      <c r="N116" s="193" t="s">
        <v>183</v>
      </c>
      <c r="O116" s="193" t="s">
        <v>14</v>
      </c>
      <c r="P116" s="61">
        <v>1954</v>
      </c>
      <c r="Q116" s="61">
        <f t="shared" si="4"/>
        <v>5</v>
      </c>
      <c r="R116" s="61">
        <v>3</v>
      </c>
      <c r="S116" s="61">
        <v>1</v>
      </c>
      <c r="T116" s="61">
        <v>1</v>
      </c>
      <c r="U116" s="202" t="s">
        <v>1896</v>
      </c>
      <c r="V116" s="61" t="s">
        <v>56</v>
      </c>
      <c r="W116" s="203">
        <v>2012</v>
      </c>
    </row>
    <row r="117" spans="1:23" x14ac:dyDescent="0.3">
      <c r="A117" s="71">
        <v>2004</v>
      </c>
      <c r="B117" s="72"/>
      <c r="C117" s="176" t="s">
        <v>97</v>
      </c>
      <c r="D117" s="72" t="s">
        <v>98</v>
      </c>
      <c r="E117" s="72" t="s">
        <v>210</v>
      </c>
      <c r="F117" s="73" t="s">
        <v>296</v>
      </c>
      <c r="G117" s="73" t="s">
        <v>297</v>
      </c>
      <c r="H117" s="72">
        <v>1964</v>
      </c>
      <c r="I117" s="72" t="s">
        <v>37</v>
      </c>
      <c r="J117" s="74" t="s">
        <v>299</v>
      </c>
      <c r="K117" s="75" t="s">
        <v>25</v>
      </c>
      <c r="M117" s="45"/>
      <c r="N117" s="36" t="s">
        <v>26</v>
      </c>
      <c r="O117" s="36" t="s">
        <v>27</v>
      </c>
      <c r="P117" s="35">
        <v>1948</v>
      </c>
      <c r="Q117" s="35">
        <f t="shared" si="4"/>
        <v>5</v>
      </c>
      <c r="R117" s="35">
        <v>3</v>
      </c>
      <c r="S117" s="35">
        <v>1</v>
      </c>
      <c r="T117" s="35">
        <v>1</v>
      </c>
      <c r="U117" s="204" t="s">
        <v>512</v>
      </c>
      <c r="V117" s="35" t="s">
        <v>513</v>
      </c>
      <c r="W117" s="205">
        <v>2014</v>
      </c>
    </row>
    <row r="118" spans="1:23" x14ac:dyDescent="0.3">
      <c r="A118" s="71">
        <v>2004</v>
      </c>
      <c r="B118" s="72"/>
      <c r="C118" s="176" t="s">
        <v>97</v>
      </c>
      <c r="D118" s="72" t="s">
        <v>98</v>
      </c>
      <c r="E118" s="72" t="s">
        <v>210</v>
      </c>
      <c r="F118" s="73" t="s">
        <v>296</v>
      </c>
      <c r="G118" s="73" t="s">
        <v>297</v>
      </c>
      <c r="H118" s="72">
        <v>1964</v>
      </c>
      <c r="I118" s="72" t="s">
        <v>44</v>
      </c>
      <c r="J118" s="74" t="s">
        <v>319</v>
      </c>
      <c r="K118" s="75" t="s">
        <v>25</v>
      </c>
      <c r="M118" s="60"/>
      <c r="N118" s="193" t="s">
        <v>183</v>
      </c>
      <c r="O118" s="193" t="s">
        <v>14</v>
      </c>
      <c r="P118" s="61">
        <v>1954</v>
      </c>
      <c r="Q118" s="61">
        <f t="shared" si="4"/>
        <v>5</v>
      </c>
      <c r="R118" s="61">
        <v>3</v>
      </c>
      <c r="S118" s="61">
        <v>1</v>
      </c>
      <c r="T118" s="61">
        <v>1</v>
      </c>
      <c r="U118" s="202" t="s">
        <v>713</v>
      </c>
      <c r="V118" s="61" t="s">
        <v>714</v>
      </c>
      <c r="W118" s="203">
        <v>2019</v>
      </c>
    </row>
    <row r="119" spans="1:23" ht="15" thickBot="1" x14ac:dyDescent="0.35">
      <c r="A119" s="71">
        <v>2004</v>
      </c>
      <c r="B119" s="72"/>
      <c r="C119" s="176" t="s">
        <v>97</v>
      </c>
      <c r="D119" s="72" t="s">
        <v>98</v>
      </c>
      <c r="E119" s="72" t="s">
        <v>210</v>
      </c>
      <c r="F119" s="73" t="s">
        <v>286</v>
      </c>
      <c r="G119" s="73" t="s">
        <v>287</v>
      </c>
      <c r="H119" s="72">
        <v>1968</v>
      </c>
      <c r="I119" s="72" t="s">
        <v>175</v>
      </c>
      <c r="J119" s="74" t="s">
        <v>288</v>
      </c>
      <c r="K119" s="75" t="s">
        <v>25</v>
      </c>
      <c r="M119" s="47" t="s">
        <v>1570</v>
      </c>
      <c r="N119" s="49" t="s">
        <v>26</v>
      </c>
      <c r="O119" s="49" t="s">
        <v>27</v>
      </c>
      <c r="P119" s="48">
        <v>1948</v>
      </c>
      <c r="Q119" s="48">
        <f t="shared" si="4"/>
        <v>5</v>
      </c>
      <c r="R119" s="48">
        <v>2</v>
      </c>
      <c r="S119" s="48">
        <v>2</v>
      </c>
      <c r="T119" s="48">
        <v>1</v>
      </c>
      <c r="U119" s="206" t="s">
        <v>1676</v>
      </c>
      <c r="V119" s="48" t="s">
        <v>409</v>
      </c>
      <c r="W119" s="207">
        <v>2010</v>
      </c>
    </row>
    <row r="120" spans="1:23" x14ac:dyDescent="0.3">
      <c r="A120" s="71">
        <v>2004</v>
      </c>
      <c r="B120" s="72"/>
      <c r="C120" s="176" t="s">
        <v>97</v>
      </c>
      <c r="D120" s="72" t="s">
        <v>98</v>
      </c>
      <c r="E120" s="72" t="s">
        <v>210</v>
      </c>
      <c r="F120" s="73" t="s">
        <v>309</v>
      </c>
      <c r="G120" s="73" t="s">
        <v>163</v>
      </c>
      <c r="H120" s="72">
        <v>1966</v>
      </c>
      <c r="I120" s="72" t="s">
        <v>39</v>
      </c>
      <c r="J120" s="74" t="s">
        <v>310</v>
      </c>
      <c r="K120" s="75" t="s">
        <v>25</v>
      </c>
      <c r="M120" s="57" t="s">
        <v>1730</v>
      </c>
      <c r="N120" s="250" t="s">
        <v>26</v>
      </c>
      <c r="O120" s="250" t="s">
        <v>27</v>
      </c>
      <c r="P120" s="58">
        <v>1948</v>
      </c>
      <c r="Q120" s="58">
        <f t="shared" si="4"/>
        <v>4</v>
      </c>
      <c r="R120" s="58">
        <v>4</v>
      </c>
      <c r="S120" s="58"/>
      <c r="T120" s="58"/>
      <c r="U120" s="411" t="s">
        <v>369</v>
      </c>
      <c r="V120" s="58" t="s">
        <v>370</v>
      </c>
      <c r="W120" s="410">
        <v>2008</v>
      </c>
    </row>
    <row r="121" spans="1:23" x14ac:dyDescent="0.3">
      <c r="A121" s="71">
        <v>2004</v>
      </c>
      <c r="B121" s="72"/>
      <c r="C121" s="176" t="s">
        <v>97</v>
      </c>
      <c r="D121" s="72" t="s">
        <v>98</v>
      </c>
      <c r="E121" s="72" t="s">
        <v>210</v>
      </c>
      <c r="F121" s="73" t="s">
        <v>271</v>
      </c>
      <c r="G121" s="73" t="s">
        <v>197</v>
      </c>
      <c r="H121" s="72">
        <v>1968</v>
      </c>
      <c r="I121" s="72" t="s">
        <v>152</v>
      </c>
      <c r="J121" s="74" t="s">
        <v>266</v>
      </c>
      <c r="K121" s="75" t="s">
        <v>25</v>
      </c>
      <c r="M121" s="45"/>
      <c r="N121" s="36" t="s">
        <v>196</v>
      </c>
      <c r="O121" s="36" t="s">
        <v>197</v>
      </c>
      <c r="P121" s="35">
        <v>1930</v>
      </c>
      <c r="Q121" s="35">
        <f t="shared" si="4"/>
        <v>4</v>
      </c>
      <c r="R121" s="35">
        <v>4</v>
      </c>
      <c r="S121" s="35"/>
      <c r="T121" s="35"/>
      <c r="U121" s="204" t="s">
        <v>97</v>
      </c>
      <c r="V121" s="35" t="s">
        <v>98</v>
      </c>
      <c r="W121" s="205">
        <v>2017</v>
      </c>
    </row>
    <row r="122" spans="1:23" x14ac:dyDescent="0.3">
      <c r="A122" s="71">
        <v>2004</v>
      </c>
      <c r="B122" s="72"/>
      <c r="C122" s="176" t="s">
        <v>97</v>
      </c>
      <c r="D122" s="72" t="s">
        <v>98</v>
      </c>
      <c r="E122" s="72" t="s">
        <v>210</v>
      </c>
      <c r="F122" s="73" t="s">
        <v>247</v>
      </c>
      <c r="G122" s="73" t="s">
        <v>248</v>
      </c>
      <c r="H122" s="72">
        <v>1966</v>
      </c>
      <c r="I122" s="72" t="s">
        <v>245</v>
      </c>
      <c r="J122" s="74" t="s">
        <v>249</v>
      </c>
      <c r="K122" s="75" t="s">
        <v>19</v>
      </c>
      <c r="M122" s="60" t="s">
        <v>1732</v>
      </c>
      <c r="N122" s="193" t="s">
        <v>562</v>
      </c>
      <c r="O122" s="193" t="s">
        <v>59</v>
      </c>
      <c r="P122" s="61">
        <v>1982</v>
      </c>
      <c r="Q122" s="61">
        <f t="shared" si="4"/>
        <v>4</v>
      </c>
      <c r="R122" s="61">
        <v>3</v>
      </c>
      <c r="S122" s="61">
        <v>1</v>
      </c>
      <c r="T122" s="61"/>
      <c r="U122" s="202" t="s">
        <v>97</v>
      </c>
      <c r="V122" s="61" t="s">
        <v>98</v>
      </c>
      <c r="W122" s="203">
        <v>2017</v>
      </c>
    </row>
    <row r="123" spans="1:23" x14ac:dyDescent="0.3">
      <c r="A123" s="71">
        <v>2004</v>
      </c>
      <c r="B123" s="72"/>
      <c r="C123" s="176" t="s">
        <v>97</v>
      </c>
      <c r="D123" s="72" t="s">
        <v>98</v>
      </c>
      <c r="E123" s="72" t="s">
        <v>228</v>
      </c>
      <c r="F123" s="73" t="s">
        <v>230</v>
      </c>
      <c r="G123" s="73" t="s">
        <v>231</v>
      </c>
      <c r="H123" s="72">
        <v>1974</v>
      </c>
      <c r="I123" s="72" t="s">
        <v>128</v>
      </c>
      <c r="J123" s="74" t="s">
        <v>234</v>
      </c>
      <c r="K123" s="75" t="s">
        <v>29</v>
      </c>
      <c r="M123" s="45" t="s">
        <v>1733</v>
      </c>
      <c r="N123" s="36" t="s">
        <v>26</v>
      </c>
      <c r="O123" s="36" t="s">
        <v>27</v>
      </c>
      <c r="P123" s="35">
        <v>1948</v>
      </c>
      <c r="Q123" s="35">
        <f t="shared" si="4"/>
        <v>4</v>
      </c>
      <c r="R123" s="35">
        <v>3</v>
      </c>
      <c r="S123" s="35"/>
      <c r="T123" s="35">
        <v>1</v>
      </c>
      <c r="U123" s="204" t="s">
        <v>97</v>
      </c>
      <c r="V123" s="35" t="s">
        <v>98</v>
      </c>
      <c r="W123" s="205">
        <v>2004</v>
      </c>
    </row>
    <row r="124" spans="1:23" x14ac:dyDescent="0.3">
      <c r="A124" s="71">
        <v>2004</v>
      </c>
      <c r="B124" s="72"/>
      <c r="C124" s="176" t="s">
        <v>97</v>
      </c>
      <c r="D124" s="72" t="s">
        <v>98</v>
      </c>
      <c r="E124" s="72" t="s">
        <v>228</v>
      </c>
      <c r="F124" s="73" t="s">
        <v>230</v>
      </c>
      <c r="G124" s="73" t="s">
        <v>231</v>
      </c>
      <c r="H124" s="72">
        <v>1974</v>
      </c>
      <c r="I124" s="72" t="s">
        <v>24</v>
      </c>
      <c r="J124" s="74" t="s">
        <v>232</v>
      </c>
      <c r="K124" s="75" t="s">
        <v>29</v>
      </c>
      <c r="M124" s="60" t="s">
        <v>1734</v>
      </c>
      <c r="N124" s="193" t="s">
        <v>183</v>
      </c>
      <c r="O124" s="193" t="s">
        <v>14</v>
      </c>
      <c r="P124" s="61">
        <v>1954</v>
      </c>
      <c r="Q124" s="61">
        <f t="shared" si="4"/>
        <v>4</v>
      </c>
      <c r="R124" s="61">
        <v>2</v>
      </c>
      <c r="S124" s="61">
        <v>1</v>
      </c>
      <c r="T124" s="61">
        <v>1</v>
      </c>
      <c r="U124" s="202" t="s">
        <v>325</v>
      </c>
      <c r="V124" s="61" t="s">
        <v>326</v>
      </c>
      <c r="W124" s="203">
        <v>2006</v>
      </c>
    </row>
    <row r="125" spans="1:23" x14ac:dyDescent="0.3">
      <c r="A125" s="71">
        <v>2004</v>
      </c>
      <c r="B125" s="72"/>
      <c r="C125" s="176" t="s">
        <v>97</v>
      </c>
      <c r="D125" s="72" t="s">
        <v>98</v>
      </c>
      <c r="E125" s="72" t="s">
        <v>228</v>
      </c>
      <c r="F125" s="73" t="s">
        <v>230</v>
      </c>
      <c r="G125" s="73" t="s">
        <v>231</v>
      </c>
      <c r="H125" s="72">
        <v>1974</v>
      </c>
      <c r="I125" s="72" t="s">
        <v>245</v>
      </c>
      <c r="J125" s="74" t="s">
        <v>250</v>
      </c>
      <c r="K125" s="75" t="s">
        <v>25</v>
      </c>
      <c r="M125" s="45"/>
      <c r="N125" s="36" t="s">
        <v>235</v>
      </c>
      <c r="O125" s="36" t="s">
        <v>236</v>
      </c>
      <c r="P125" s="35">
        <v>1935</v>
      </c>
      <c r="Q125" s="35">
        <f t="shared" si="4"/>
        <v>4</v>
      </c>
      <c r="R125" s="35">
        <v>2</v>
      </c>
      <c r="S125" s="35">
        <v>1</v>
      </c>
      <c r="T125" s="35">
        <v>1</v>
      </c>
      <c r="U125" s="204" t="s">
        <v>1676</v>
      </c>
      <c r="V125" s="35" t="s">
        <v>409</v>
      </c>
      <c r="W125" s="205">
        <v>2010</v>
      </c>
    </row>
    <row r="126" spans="1:23" x14ac:dyDescent="0.3">
      <c r="A126" s="71">
        <v>2004</v>
      </c>
      <c r="B126" s="72"/>
      <c r="C126" s="176" t="s">
        <v>97</v>
      </c>
      <c r="D126" s="72" t="s">
        <v>98</v>
      </c>
      <c r="E126" s="72" t="s">
        <v>228</v>
      </c>
      <c r="F126" s="73" t="s">
        <v>314</v>
      </c>
      <c r="G126" s="73" t="s">
        <v>14</v>
      </c>
      <c r="H126" s="72">
        <v>1960</v>
      </c>
      <c r="I126" s="72" t="s">
        <v>199</v>
      </c>
      <c r="J126" s="74" t="s">
        <v>315</v>
      </c>
      <c r="K126" s="75" t="s">
        <v>29</v>
      </c>
      <c r="M126" s="60"/>
      <c r="N126" s="193" t="s">
        <v>314</v>
      </c>
      <c r="O126" s="193" t="s">
        <v>14</v>
      </c>
      <c r="P126" s="61">
        <v>1960</v>
      </c>
      <c r="Q126" s="61">
        <f t="shared" si="4"/>
        <v>4</v>
      </c>
      <c r="R126" s="61">
        <v>2</v>
      </c>
      <c r="S126" s="61">
        <v>1</v>
      </c>
      <c r="T126" s="61">
        <v>1</v>
      </c>
      <c r="U126" s="202" t="s">
        <v>1896</v>
      </c>
      <c r="V126" s="61" t="s">
        <v>56</v>
      </c>
      <c r="W126" s="203">
        <v>2012</v>
      </c>
    </row>
    <row r="127" spans="1:23" x14ac:dyDescent="0.3">
      <c r="A127" s="71">
        <v>2004</v>
      </c>
      <c r="B127" s="72"/>
      <c r="C127" s="176" t="s">
        <v>97</v>
      </c>
      <c r="D127" s="72" t="s">
        <v>98</v>
      </c>
      <c r="E127" s="72" t="s">
        <v>228</v>
      </c>
      <c r="F127" s="73" t="s">
        <v>314</v>
      </c>
      <c r="G127" s="73" t="s">
        <v>14</v>
      </c>
      <c r="H127" s="72">
        <v>1960</v>
      </c>
      <c r="I127" s="72" t="s">
        <v>44</v>
      </c>
      <c r="J127" s="74" t="s">
        <v>320</v>
      </c>
      <c r="K127" s="75" t="s">
        <v>19</v>
      </c>
      <c r="M127" s="45"/>
      <c r="N127" s="36" t="s">
        <v>26</v>
      </c>
      <c r="O127" s="36" t="s">
        <v>27</v>
      </c>
      <c r="P127" s="35">
        <v>1948</v>
      </c>
      <c r="Q127" s="35">
        <f t="shared" si="4"/>
        <v>4</v>
      </c>
      <c r="R127" s="35">
        <v>2</v>
      </c>
      <c r="S127" s="35">
        <v>1</v>
      </c>
      <c r="T127" s="35">
        <v>1</v>
      </c>
      <c r="U127" s="204" t="s">
        <v>97</v>
      </c>
      <c r="V127" s="35" t="s">
        <v>98</v>
      </c>
      <c r="W127" s="205">
        <v>2017</v>
      </c>
    </row>
    <row r="128" spans="1:23" x14ac:dyDescent="0.3">
      <c r="A128" s="71">
        <v>2004</v>
      </c>
      <c r="B128" s="72"/>
      <c r="C128" s="176" t="s">
        <v>97</v>
      </c>
      <c r="D128" s="72" t="s">
        <v>98</v>
      </c>
      <c r="E128" s="72" t="s">
        <v>272</v>
      </c>
      <c r="F128" s="73" t="s">
        <v>268</v>
      </c>
      <c r="G128" s="73" t="s">
        <v>14</v>
      </c>
      <c r="H128" s="72">
        <v>1959</v>
      </c>
      <c r="I128" s="72" t="s">
        <v>152</v>
      </c>
      <c r="J128" s="74" t="s">
        <v>270</v>
      </c>
      <c r="K128" s="75" t="s">
        <v>25</v>
      </c>
      <c r="M128" s="60" t="s">
        <v>1738</v>
      </c>
      <c r="N128" s="193" t="s">
        <v>597</v>
      </c>
      <c r="O128" s="193" t="s">
        <v>598</v>
      </c>
      <c r="P128" s="61">
        <v>1966</v>
      </c>
      <c r="Q128" s="61">
        <f t="shared" si="4"/>
        <v>4</v>
      </c>
      <c r="R128" s="61">
        <v>1</v>
      </c>
      <c r="S128" s="61">
        <v>2</v>
      </c>
      <c r="T128" s="61">
        <v>1</v>
      </c>
      <c r="U128" s="202" t="s">
        <v>97</v>
      </c>
      <c r="V128" s="61" t="s">
        <v>98</v>
      </c>
      <c r="W128" s="203">
        <v>2017</v>
      </c>
    </row>
    <row r="129" spans="1:23" x14ac:dyDescent="0.3">
      <c r="A129" s="71">
        <v>2004</v>
      </c>
      <c r="B129" s="72"/>
      <c r="C129" s="176" t="s">
        <v>97</v>
      </c>
      <c r="D129" s="72" t="s">
        <v>98</v>
      </c>
      <c r="E129" s="72" t="s">
        <v>272</v>
      </c>
      <c r="F129" s="73" t="s">
        <v>235</v>
      </c>
      <c r="G129" s="73" t="s">
        <v>267</v>
      </c>
      <c r="H129" s="72">
        <v>1956</v>
      </c>
      <c r="I129" s="72" t="s">
        <v>152</v>
      </c>
      <c r="J129" s="74" t="s">
        <v>270</v>
      </c>
      <c r="K129" s="75" t="s">
        <v>25</v>
      </c>
      <c r="M129" s="45"/>
      <c r="N129" s="36" t="s">
        <v>26</v>
      </c>
      <c r="O129" s="36" t="s">
        <v>27</v>
      </c>
      <c r="P129" s="35">
        <v>1948</v>
      </c>
      <c r="Q129" s="35">
        <f t="shared" si="4"/>
        <v>4</v>
      </c>
      <c r="R129" s="35">
        <v>1</v>
      </c>
      <c r="S129" s="35">
        <v>1</v>
      </c>
      <c r="T129" s="35">
        <v>2</v>
      </c>
      <c r="U129" s="204" t="s">
        <v>325</v>
      </c>
      <c r="V129" s="35" t="s">
        <v>326</v>
      </c>
      <c r="W129" s="205">
        <v>2006</v>
      </c>
    </row>
    <row r="130" spans="1:23" x14ac:dyDescent="0.3">
      <c r="A130" s="71">
        <v>2004</v>
      </c>
      <c r="B130" s="72"/>
      <c r="C130" s="176" t="s">
        <v>97</v>
      </c>
      <c r="D130" s="72" t="s">
        <v>98</v>
      </c>
      <c r="E130" s="72" t="s">
        <v>272</v>
      </c>
      <c r="F130" s="73" t="s">
        <v>257</v>
      </c>
      <c r="G130" s="73" t="s">
        <v>258</v>
      </c>
      <c r="H130" s="72">
        <v>1959</v>
      </c>
      <c r="I130" s="72" t="s">
        <v>152</v>
      </c>
      <c r="J130" s="74" t="s">
        <v>270</v>
      </c>
      <c r="K130" s="75" t="s">
        <v>25</v>
      </c>
      <c r="M130" s="189" t="s">
        <v>1740</v>
      </c>
      <c r="N130" s="190" t="s">
        <v>305</v>
      </c>
      <c r="O130" s="190" t="s">
        <v>163</v>
      </c>
      <c r="P130" s="191">
        <v>1916</v>
      </c>
      <c r="Q130" s="191">
        <f t="shared" si="4"/>
        <v>4</v>
      </c>
      <c r="R130" s="191">
        <v>1</v>
      </c>
      <c r="S130" s="191"/>
      <c r="T130" s="191">
        <v>3</v>
      </c>
      <c r="U130" s="200" t="s">
        <v>97</v>
      </c>
      <c r="V130" s="191" t="s">
        <v>98</v>
      </c>
      <c r="W130" s="201">
        <v>2004</v>
      </c>
    </row>
    <row r="131" spans="1:23" ht="15" thickBot="1" x14ac:dyDescent="0.35">
      <c r="A131" s="71">
        <v>2004</v>
      </c>
      <c r="B131" s="72"/>
      <c r="C131" s="176" t="s">
        <v>97</v>
      </c>
      <c r="D131" s="72" t="s">
        <v>98</v>
      </c>
      <c r="E131" s="72" t="s">
        <v>256</v>
      </c>
      <c r="F131" s="73" t="s">
        <v>257</v>
      </c>
      <c r="G131" s="73" t="s">
        <v>258</v>
      </c>
      <c r="H131" s="72">
        <v>1959</v>
      </c>
      <c r="I131" s="72" t="s">
        <v>135</v>
      </c>
      <c r="J131" s="74" t="s">
        <v>259</v>
      </c>
      <c r="K131" s="75" t="s">
        <v>29</v>
      </c>
      <c r="M131" s="47" t="s">
        <v>1741</v>
      </c>
      <c r="N131" s="49" t="s">
        <v>637</v>
      </c>
      <c r="O131" s="49" t="s">
        <v>126</v>
      </c>
      <c r="P131" s="48">
        <v>1951</v>
      </c>
      <c r="Q131" s="48">
        <f t="shared" si="4"/>
        <v>4</v>
      </c>
      <c r="R131" s="48"/>
      <c r="S131" s="48">
        <v>1</v>
      </c>
      <c r="T131" s="48">
        <v>3</v>
      </c>
      <c r="U131" s="206" t="s">
        <v>97</v>
      </c>
      <c r="V131" s="48" t="s">
        <v>98</v>
      </c>
      <c r="W131" s="207">
        <v>2017</v>
      </c>
    </row>
    <row r="132" spans="1:23" x14ac:dyDescent="0.3">
      <c r="A132" s="71">
        <v>2004</v>
      </c>
      <c r="B132" s="72"/>
      <c r="C132" s="176" t="s">
        <v>97</v>
      </c>
      <c r="D132" s="72" t="s">
        <v>98</v>
      </c>
      <c r="E132" s="72" t="s">
        <v>73</v>
      </c>
      <c r="F132" s="73" t="s">
        <v>260</v>
      </c>
      <c r="G132" s="73" t="s">
        <v>261</v>
      </c>
      <c r="H132" s="72">
        <v>1950</v>
      </c>
      <c r="I132" s="72" t="s">
        <v>135</v>
      </c>
      <c r="J132" s="74" t="s">
        <v>262</v>
      </c>
      <c r="K132" s="75" t="s">
        <v>29</v>
      </c>
      <c r="M132" s="194" t="s">
        <v>1742</v>
      </c>
      <c r="N132" s="195" t="s">
        <v>218</v>
      </c>
      <c r="O132" s="195" t="s">
        <v>219</v>
      </c>
      <c r="P132" s="196">
        <v>1969</v>
      </c>
      <c r="Q132" s="196">
        <f t="shared" si="4"/>
        <v>3</v>
      </c>
      <c r="R132" s="196">
        <v>3</v>
      </c>
      <c r="S132" s="196"/>
      <c r="T132" s="196"/>
      <c r="U132" s="208" t="s">
        <v>97</v>
      </c>
      <c r="V132" s="196" t="s">
        <v>98</v>
      </c>
      <c r="W132" s="209">
        <v>2004</v>
      </c>
    </row>
    <row r="133" spans="1:23" x14ac:dyDescent="0.3">
      <c r="A133" s="71">
        <v>2004</v>
      </c>
      <c r="B133" s="72"/>
      <c r="C133" s="176" t="s">
        <v>97</v>
      </c>
      <c r="D133" s="72" t="s">
        <v>98</v>
      </c>
      <c r="E133" s="72" t="s">
        <v>73</v>
      </c>
      <c r="F133" s="73" t="s">
        <v>322</v>
      </c>
      <c r="G133" s="73" t="s">
        <v>244</v>
      </c>
      <c r="H133" s="72">
        <v>1953</v>
      </c>
      <c r="I133" s="72" t="s">
        <v>323</v>
      </c>
      <c r="J133" s="74" t="s">
        <v>324</v>
      </c>
      <c r="K133" s="75" t="s">
        <v>29</v>
      </c>
      <c r="M133" s="45"/>
      <c r="N133" s="36" t="s">
        <v>183</v>
      </c>
      <c r="O133" s="36" t="s">
        <v>14</v>
      </c>
      <c r="P133" s="35">
        <v>1954</v>
      </c>
      <c r="Q133" s="35">
        <f t="shared" si="4"/>
        <v>3</v>
      </c>
      <c r="R133" s="35">
        <v>3</v>
      </c>
      <c r="S133" s="35"/>
      <c r="T133" s="35"/>
      <c r="U133" s="204" t="s">
        <v>1676</v>
      </c>
      <c r="V133" s="35" t="s">
        <v>409</v>
      </c>
      <c r="W133" s="205">
        <v>2010</v>
      </c>
    </row>
    <row r="134" spans="1:23" x14ac:dyDescent="0.3">
      <c r="A134" s="71">
        <v>2004</v>
      </c>
      <c r="B134" s="72"/>
      <c r="C134" s="176" t="s">
        <v>97</v>
      </c>
      <c r="D134" s="72" t="s">
        <v>98</v>
      </c>
      <c r="E134" s="72" t="s">
        <v>273</v>
      </c>
      <c r="F134" s="73" t="s">
        <v>277</v>
      </c>
      <c r="G134" s="73" t="s">
        <v>201</v>
      </c>
      <c r="H134" s="72">
        <v>1949</v>
      </c>
      <c r="I134" s="72" t="s">
        <v>152</v>
      </c>
      <c r="J134" s="74" t="s">
        <v>274</v>
      </c>
      <c r="K134" s="75" t="s">
        <v>29</v>
      </c>
      <c r="M134" s="60" t="s">
        <v>1762</v>
      </c>
      <c r="N134" s="193" t="s">
        <v>348</v>
      </c>
      <c r="O134" s="193" t="s">
        <v>349</v>
      </c>
      <c r="P134" s="61">
        <v>1928</v>
      </c>
      <c r="Q134" s="61">
        <f t="shared" si="4"/>
        <v>3</v>
      </c>
      <c r="R134" s="61">
        <v>2</v>
      </c>
      <c r="S134" s="61">
        <v>1</v>
      </c>
      <c r="T134" s="61"/>
      <c r="U134" s="202" t="s">
        <v>325</v>
      </c>
      <c r="V134" s="61" t="s">
        <v>326</v>
      </c>
      <c r="W134" s="203">
        <v>2006</v>
      </c>
    </row>
    <row r="135" spans="1:23" x14ac:dyDescent="0.3">
      <c r="A135" s="71">
        <v>2004</v>
      </c>
      <c r="B135" s="72"/>
      <c r="C135" s="176" t="s">
        <v>97</v>
      </c>
      <c r="D135" s="72" t="s">
        <v>98</v>
      </c>
      <c r="E135" s="72" t="s">
        <v>273</v>
      </c>
      <c r="F135" s="73" t="s">
        <v>275</v>
      </c>
      <c r="G135" s="73" t="s">
        <v>276</v>
      </c>
      <c r="H135" s="72">
        <v>1952</v>
      </c>
      <c r="I135" s="72" t="s">
        <v>152</v>
      </c>
      <c r="J135" s="74" t="s">
        <v>274</v>
      </c>
      <c r="K135" s="75" t="s">
        <v>29</v>
      </c>
      <c r="M135" s="45"/>
      <c r="N135" s="36" t="s">
        <v>196</v>
      </c>
      <c r="O135" s="36" t="s">
        <v>197</v>
      </c>
      <c r="P135" s="35">
        <v>1930</v>
      </c>
      <c r="Q135" s="35">
        <f t="shared" si="4"/>
        <v>3</v>
      </c>
      <c r="R135" s="35">
        <v>2</v>
      </c>
      <c r="S135" s="35">
        <v>1</v>
      </c>
      <c r="T135" s="35"/>
      <c r="U135" s="204" t="s">
        <v>1676</v>
      </c>
      <c r="V135" s="35" t="s">
        <v>409</v>
      </c>
      <c r="W135" s="205">
        <v>2010</v>
      </c>
    </row>
    <row r="136" spans="1:23" x14ac:dyDescent="0.3">
      <c r="A136" s="71">
        <v>2004</v>
      </c>
      <c r="B136" s="72"/>
      <c r="C136" s="176" t="s">
        <v>97</v>
      </c>
      <c r="D136" s="72" t="s">
        <v>98</v>
      </c>
      <c r="E136" s="72" t="s">
        <v>273</v>
      </c>
      <c r="F136" s="73" t="s">
        <v>260</v>
      </c>
      <c r="G136" s="73" t="s">
        <v>261</v>
      </c>
      <c r="H136" s="72">
        <v>1950</v>
      </c>
      <c r="I136" s="72" t="s">
        <v>152</v>
      </c>
      <c r="J136" s="74" t="s">
        <v>274</v>
      </c>
      <c r="K136" s="75" t="s">
        <v>29</v>
      </c>
      <c r="M136" s="60"/>
      <c r="N136" s="193" t="s">
        <v>447</v>
      </c>
      <c r="O136" s="193" t="s">
        <v>448</v>
      </c>
      <c r="P136" s="61">
        <v>1943</v>
      </c>
      <c r="Q136" s="61">
        <f t="shared" si="4"/>
        <v>3</v>
      </c>
      <c r="R136" s="61">
        <v>2</v>
      </c>
      <c r="S136" s="61">
        <v>1</v>
      </c>
      <c r="T136" s="61"/>
      <c r="U136" s="202" t="s">
        <v>512</v>
      </c>
      <c r="V136" s="61" t="s">
        <v>513</v>
      </c>
      <c r="W136" s="203">
        <v>2014</v>
      </c>
    </row>
    <row r="137" spans="1:23" x14ac:dyDescent="0.3">
      <c r="A137" s="71">
        <v>2004</v>
      </c>
      <c r="B137" s="72"/>
      <c r="C137" s="176" t="s">
        <v>97</v>
      </c>
      <c r="D137" s="72" t="s">
        <v>98</v>
      </c>
      <c r="E137" s="72" t="s">
        <v>47</v>
      </c>
      <c r="F137" s="73" t="s">
        <v>218</v>
      </c>
      <c r="G137" s="73" t="s">
        <v>289</v>
      </c>
      <c r="H137" s="72">
        <v>1946</v>
      </c>
      <c r="I137" s="72" t="s">
        <v>175</v>
      </c>
      <c r="J137" s="74" t="s">
        <v>290</v>
      </c>
      <c r="K137" s="75" t="s">
        <v>29</v>
      </c>
      <c r="M137" s="45"/>
      <c r="N137" s="36" t="s">
        <v>196</v>
      </c>
      <c r="O137" s="36" t="s">
        <v>197</v>
      </c>
      <c r="P137" s="35">
        <v>1930</v>
      </c>
      <c r="Q137" s="35">
        <f t="shared" si="4"/>
        <v>3</v>
      </c>
      <c r="R137" s="35">
        <v>2</v>
      </c>
      <c r="S137" s="35">
        <v>1</v>
      </c>
      <c r="T137" s="35"/>
      <c r="U137" s="204" t="s">
        <v>512</v>
      </c>
      <c r="V137" s="35" t="s">
        <v>513</v>
      </c>
      <c r="W137" s="205">
        <v>2014</v>
      </c>
    </row>
    <row r="138" spans="1:23" x14ac:dyDescent="0.3">
      <c r="A138" s="71">
        <v>2004</v>
      </c>
      <c r="B138" s="72"/>
      <c r="C138" s="176" t="s">
        <v>97</v>
      </c>
      <c r="D138" s="72" t="s">
        <v>98</v>
      </c>
      <c r="E138" s="72" t="s">
        <v>47</v>
      </c>
      <c r="F138" s="73" t="s">
        <v>239</v>
      </c>
      <c r="G138" s="73" t="s">
        <v>240</v>
      </c>
      <c r="H138" s="72">
        <v>1945</v>
      </c>
      <c r="I138" s="72" t="s">
        <v>241</v>
      </c>
      <c r="J138" s="74" t="s">
        <v>242</v>
      </c>
      <c r="K138" s="75" t="s">
        <v>19</v>
      </c>
      <c r="M138" s="60"/>
      <c r="N138" s="193" t="s">
        <v>629</v>
      </c>
      <c r="O138" s="193" t="s">
        <v>630</v>
      </c>
      <c r="P138" s="61">
        <v>1972</v>
      </c>
      <c r="Q138" s="61">
        <f t="shared" si="4"/>
        <v>3</v>
      </c>
      <c r="R138" s="61">
        <v>2</v>
      </c>
      <c r="S138" s="61">
        <v>1</v>
      </c>
      <c r="T138" s="403"/>
      <c r="U138" s="202" t="s">
        <v>97</v>
      </c>
      <c r="V138" s="61" t="s">
        <v>98</v>
      </c>
      <c r="W138" s="203">
        <v>2017</v>
      </c>
    </row>
    <row r="139" spans="1:23" x14ac:dyDescent="0.3">
      <c r="A139" s="71">
        <v>2004</v>
      </c>
      <c r="B139" s="72"/>
      <c r="C139" s="176" t="s">
        <v>97</v>
      </c>
      <c r="D139" s="72" t="s">
        <v>98</v>
      </c>
      <c r="E139" s="72" t="s">
        <v>80</v>
      </c>
      <c r="F139" s="73" t="s">
        <v>218</v>
      </c>
      <c r="G139" s="73" t="s">
        <v>163</v>
      </c>
      <c r="H139" s="72">
        <v>1942</v>
      </c>
      <c r="I139" s="72" t="s">
        <v>76</v>
      </c>
      <c r="J139" s="74" t="s">
        <v>238</v>
      </c>
      <c r="K139" s="75" t="s">
        <v>19</v>
      </c>
      <c r="M139" s="45" t="s">
        <v>1773</v>
      </c>
      <c r="N139" s="36" t="s">
        <v>26</v>
      </c>
      <c r="O139" s="36" t="s">
        <v>27</v>
      </c>
      <c r="P139" s="35">
        <v>1948</v>
      </c>
      <c r="Q139" s="35">
        <f t="shared" si="4"/>
        <v>3</v>
      </c>
      <c r="R139" s="35">
        <v>2</v>
      </c>
      <c r="S139" s="35"/>
      <c r="T139" s="35">
        <v>1</v>
      </c>
      <c r="U139" s="204" t="s">
        <v>11</v>
      </c>
      <c r="V139" s="35" t="s">
        <v>12</v>
      </c>
      <c r="W139" s="205">
        <v>2000</v>
      </c>
    </row>
    <row r="140" spans="1:23" x14ac:dyDescent="0.3">
      <c r="A140" s="71">
        <v>2004</v>
      </c>
      <c r="B140" s="72"/>
      <c r="C140" s="176" t="s">
        <v>97</v>
      </c>
      <c r="D140" s="72" t="s">
        <v>98</v>
      </c>
      <c r="E140" s="72" t="s">
        <v>80</v>
      </c>
      <c r="F140" s="73" t="s">
        <v>78</v>
      </c>
      <c r="G140" s="73" t="s">
        <v>53</v>
      </c>
      <c r="H140" s="72">
        <v>1942</v>
      </c>
      <c r="I140" s="72" t="s">
        <v>30</v>
      </c>
      <c r="J140" s="74" t="s">
        <v>307</v>
      </c>
      <c r="K140" s="75" t="s">
        <v>25</v>
      </c>
      <c r="M140" s="60"/>
      <c r="N140" s="193" t="s">
        <v>296</v>
      </c>
      <c r="O140" s="193" t="s">
        <v>297</v>
      </c>
      <c r="P140" s="61">
        <v>1964</v>
      </c>
      <c r="Q140" s="61">
        <f t="shared" si="4"/>
        <v>3</v>
      </c>
      <c r="R140" s="61">
        <v>2</v>
      </c>
      <c r="S140" s="61"/>
      <c r="T140" s="61">
        <v>1</v>
      </c>
      <c r="U140" s="202" t="s">
        <v>97</v>
      </c>
      <c r="V140" s="61" t="s">
        <v>98</v>
      </c>
      <c r="W140" s="203">
        <v>2004</v>
      </c>
    </row>
    <row r="141" spans="1:23" x14ac:dyDescent="0.3">
      <c r="A141" s="71">
        <v>2004</v>
      </c>
      <c r="B141" s="72"/>
      <c r="C141" s="176" t="s">
        <v>97</v>
      </c>
      <c r="D141" s="72" t="s">
        <v>98</v>
      </c>
      <c r="E141" s="72" t="s">
        <v>80</v>
      </c>
      <c r="F141" s="73" t="s">
        <v>78</v>
      </c>
      <c r="G141" s="73" t="s">
        <v>53</v>
      </c>
      <c r="H141" s="72">
        <v>1942</v>
      </c>
      <c r="I141" s="72" t="s">
        <v>199</v>
      </c>
      <c r="J141" s="74" t="s">
        <v>316</v>
      </c>
      <c r="K141" s="75" t="s">
        <v>25</v>
      </c>
      <c r="M141" s="45"/>
      <c r="N141" s="36" t="s">
        <v>447</v>
      </c>
      <c r="O141" s="36" t="s">
        <v>448</v>
      </c>
      <c r="P141" s="35">
        <v>1943</v>
      </c>
      <c r="Q141" s="35">
        <f t="shared" ref="Q141:Q158" si="5">SUM(R141:T141)</f>
        <v>3</v>
      </c>
      <c r="R141" s="35">
        <v>2</v>
      </c>
      <c r="S141" s="35"/>
      <c r="T141" s="35">
        <v>1</v>
      </c>
      <c r="U141" s="204" t="s">
        <v>1676</v>
      </c>
      <c r="V141" s="35" t="s">
        <v>409</v>
      </c>
      <c r="W141" s="205">
        <v>2010</v>
      </c>
    </row>
    <row r="142" spans="1:23" x14ac:dyDescent="0.3">
      <c r="A142" s="71">
        <v>2004</v>
      </c>
      <c r="B142" s="72"/>
      <c r="C142" s="176" t="s">
        <v>97</v>
      </c>
      <c r="D142" s="72" t="s">
        <v>98</v>
      </c>
      <c r="E142" s="72" t="s">
        <v>80</v>
      </c>
      <c r="F142" s="73" t="s">
        <v>215</v>
      </c>
      <c r="G142" s="73" t="s">
        <v>216</v>
      </c>
      <c r="H142" s="72">
        <v>1944</v>
      </c>
      <c r="I142" s="72" t="s">
        <v>22</v>
      </c>
      <c r="J142" s="74" t="s">
        <v>224</v>
      </c>
      <c r="K142" s="75" t="s">
        <v>19</v>
      </c>
      <c r="M142" s="60"/>
      <c r="N142" s="193" t="s">
        <v>314</v>
      </c>
      <c r="O142" s="193" t="s">
        <v>14</v>
      </c>
      <c r="P142" s="61">
        <v>1960</v>
      </c>
      <c r="Q142" s="61">
        <f t="shared" si="5"/>
        <v>3</v>
      </c>
      <c r="R142" s="61">
        <v>2</v>
      </c>
      <c r="S142" s="61"/>
      <c r="T142" s="61">
        <v>1</v>
      </c>
      <c r="U142" s="202" t="s">
        <v>97</v>
      </c>
      <c r="V142" s="61" t="s">
        <v>98</v>
      </c>
      <c r="W142" s="203">
        <v>2017</v>
      </c>
    </row>
    <row r="143" spans="1:23" x14ac:dyDescent="0.3">
      <c r="A143" s="71">
        <v>2004</v>
      </c>
      <c r="B143" s="72"/>
      <c r="C143" s="176" t="s">
        <v>97</v>
      </c>
      <c r="D143" s="72" t="s">
        <v>98</v>
      </c>
      <c r="E143" s="72" t="s">
        <v>80</v>
      </c>
      <c r="F143" s="73" t="s">
        <v>215</v>
      </c>
      <c r="G143" s="73" t="s">
        <v>216</v>
      </c>
      <c r="H143" s="72">
        <v>1944</v>
      </c>
      <c r="I143" s="72" t="s">
        <v>17</v>
      </c>
      <c r="J143" s="74" t="s">
        <v>217</v>
      </c>
      <c r="K143" s="75" t="s">
        <v>19</v>
      </c>
      <c r="M143" s="45"/>
      <c r="N143" s="36" t="s">
        <v>733</v>
      </c>
      <c r="O143" s="36" t="s">
        <v>142</v>
      </c>
      <c r="P143" s="35">
        <v>1983</v>
      </c>
      <c r="Q143" s="35">
        <f t="shared" si="5"/>
        <v>3</v>
      </c>
      <c r="R143" s="35">
        <v>2</v>
      </c>
      <c r="S143" s="35"/>
      <c r="T143" s="35">
        <v>1</v>
      </c>
      <c r="U143" s="204" t="s">
        <v>713</v>
      </c>
      <c r="V143" s="35" t="s">
        <v>714</v>
      </c>
      <c r="W143" s="205">
        <v>2019</v>
      </c>
    </row>
    <row r="144" spans="1:23" x14ac:dyDescent="0.3">
      <c r="A144" s="71">
        <v>2004</v>
      </c>
      <c r="B144" s="72"/>
      <c r="C144" s="176" t="s">
        <v>97</v>
      </c>
      <c r="D144" s="72" t="s">
        <v>98</v>
      </c>
      <c r="E144" s="72" t="s">
        <v>80</v>
      </c>
      <c r="F144" s="73" t="s">
        <v>300</v>
      </c>
      <c r="G144" s="73" t="s">
        <v>297</v>
      </c>
      <c r="H144" s="72">
        <v>1940</v>
      </c>
      <c r="I144" s="72" t="s">
        <v>37</v>
      </c>
      <c r="J144" s="74" t="s">
        <v>301</v>
      </c>
      <c r="K144" s="75" t="s">
        <v>19</v>
      </c>
      <c r="M144" s="60" t="s">
        <v>1783</v>
      </c>
      <c r="N144" s="193" t="s">
        <v>1893</v>
      </c>
      <c r="O144" s="193" t="s">
        <v>14</v>
      </c>
      <c r="P144" s="61">
        <v>1949</v>
      </c>
      <c r="Q144" s="61">
        <f t="shared" si="5"/>
        <v>3</v>
      </c>
      <c r="R144" s="61">
        <v>1</v>
      </c>
      <c r="S144" s="61">
        <v>2</v>
      </c>
      <c r="T144" s="61"/>
      <c r="U144" s="202" t="s">
        <v>11</v>
      </c>
      <c r="V144" s="61" t="s">
        <v>12</v>
      </c>
      <c r="W144" s="203">
        <v>2000</v>
      </c>
    </row>
    <row r="145" spans="1:23" x14ac:dyDescent="0.3">
      <c r="A145" s="71">
        <v>2004</v>
      </c>
      <c r="B145" s="72"/>
      <c r="C145" s="176" t="s">
        <v>97</v>
      </c>
      <c r="D145" s="72" t="s">
        <v>98</v>
      </c>
      <c r="E145" s="72" t="s">
        <v>278</v>
      </c>
      <c r="F145" s="73" t="s">
        <v>215</v>
      </c>
      <c r="G145" s="73" t="s">
        <v>216</v>
      </c>
      <c r="H145" s="72">
        <v>1944</v>
      </c>
      <c r="I145" s="72" t="s">
        <v>152</v>
      </c>
      <c r="J145" s="74" t="s">
        <v>279</v>
      </c>
      <c r="K145" s="75" t="s">
        <v>19</v>
      </c>
      <c r="M145" s="45"/>
      <c r="N145" s="36" t="s">
        <v>611</v>
      </c>
      <c r="O145" s="36" t="s">
        <v>612</v>
      </c>
      <c r="P145" s="35">
        <v>1976</v>
      </c>
      <c r="Q145" s="35">
        <f t="shared" si="5"/>
        <v>3</v>
      </c>
      <c r="R145" s="35">
        <v>1</v>
      </c>
      <c r="S145" s="35">
        <v>2</v>
      </c>
      <c r="T145" s="140"/>
      <c r="U145" s="204" t="s">
        <v>97</v>
      </c>
      <c r="V145" s="35" t="s">
        <v>98</v>
      </c>
      <c r="W145" s="205">
        <v>2017</v>
      </c>
    </row>
    <row r="146" spans="1:23" x14ac:dyDescent="0.3">
      <c r="A146" s="71">
        <v>2004</v>
      </c>
      <c r="B146" s="72"/>
      <c r="C146" s="176" t="s">
        <v>97</v>
      </c>
      <c r="D146" s="72" t="s">
        <v>98</v>
      </c>
      <c r="E146" s="72" t="s">
        <v>278</v>
      </c>
      <c r="F146" s="73" t="s">
        <v>281</v>
      </c>
      <c r="G146" s="73" t="s">
        <v>201</v>
      </c>
      <c r="H146" s="72">
        <v>1944</v>
      </c>
      <c r="I146" s="72" t="s">
        <v>152</v>
      </c>
      <c r="J146" s="74" t="s">
        <v>279</v>
      </c>
      <c r="K146" s="75" t="s">
        <v>19</v>
      </c>
      <c r="M146" s="60"/>
      <c r="N146" s="193" t="s">
        <v>693</v>
      </c>
      <c r="O146" s="193" t="s">
        <v>163</v>
      </c>
      <c r="P146" s="61">
        <v>1952</v>
      </c>
      <c r="Q146" s="61">
        <f t="shared" si="5"/>
        <v>3</v>
      </c>
      <c r="R146" s="61">
        <v>1</v>
      </c>
      <c r="S146" s="61">
        <v>2</v>
      </c>
      <c r="T146" s="403"/>
      <c r="U146" s="202" t="s">
        <v>97</v>
      </c>
      <c r="V146" s="61" t="s">
        <v>98</v>
      </c>
      <c r="W146" s="203">
        <v>2017</v>
      </c>
    </row>
    <row r="147" spans="1:23" x14ac:dyDescent="0.3">
      <c r="A147" s="71">
        <v>2004</v>
      </c>
      <c r="B147" s="72"/>
      <c r="C147" s="176" t="s">
        <v>97</v>
      </c>
      <c r="D147" s="72" t="s">
        <v>98</v>
      </c>
      <c r="E147" s="72" t="s">
        <v>278</v>
      </c>
      <c r="F147" s="73" t="s">
        <v>247</v>
      </c>
      <c r="G147" s="73" t="s">
        <v>280</v>
      </c>
      <c r="H147" s="72">
        <v>1942</v>
      </c>
      <c r="I147" s="72" t="s">
        <v>152</v>
      </c>
      <c r="J147" s="74" t="s">
        <v>279</v>
      </c>
      <c r="K147" s="75" t="s">
        <v>19</v>
      </c>
      <c r="M147" s="45">
        <v>39</v>
      </c>
      <c r="N147" s="36" t="s">
        <v>230</v>
      </c>
      <c r="O147" s="36" t="s">
        <v>231</v>
      </c>
      <c r="P147" s="35">
        <v>1974</v>
      </c>
      <c r="Q147" s="35">
        <f t="shared" si="5"/>
        <v>3</v>
      </c>
      <c r="R147" s="35">
        <v>1</v>
      </c>
      <c r="S147" s="35"/>
      <c r="T147" s="35">
        <v>2</v>
      </c>
      <c r="U147" s="204" t="s">
        <v>97</v>
      </c>
      <c r="V147" s="35" t="s">
        <v>98</v>
      </c>
      <c r="W147" s="205">
        <v>2004</v>
      </c>
    </row>
    <row r="148" spans="1:23" x14ac:dyDescent="0.3">
      <c r="A148" s="71">
        <v>2004</v>
      </c>
      <c r="B148" s="72"/>
      <c r="C148" s="176" t="s">
        <v>97</v>
      </c>
      <c r="D148" s="72" t="s">
        <v>98</v>
      </c>
      <c r="E148" s="72" t="s">
        <v>82</v>
      </c>
      <c r="F148" s="73" t="s">
        <v>235</v>
      </c>
      <c r="G148" s="73" t="s">
        <v>236</v>
      </c>
      <c r="H148" s="72">
        <v>1935</v>
      </c>
      <c r="I148" s="72" t="s">
        <v>128</v>
      </c>
      <c r="J148" s="74" t="s">
        <v>237</v>
      </c>
      <c r="K148" s="75" t="s">
        <v>25</v>
      </c>
      <c r="M148" s="60" t="s">
        <v>1787</v>
      </c>
      <c r="N148" s="193" t="s">
        <v>215</v>
      </c>
      <c r="O148" s="193" t="s">
        <v>216</v>
      </c>
      <c r="P148" s="61">
        <v>1944</v>
      </c>
      <c r="Q148" s="61">
        <f t="shared" si="5"/>
        <v>3</v>
      </c>
      <c r="R148" s="61"/>
      <c r="S148" s="61">
        <v>3</v>
      </c>
      <c r="T148" s="61"/>
      <c r="U148" s="202" t="s">
        <v>97</v>
      </c>
      <c r="V148" s="61" t="s">
        <v>98</v>
      </c>
      <c r="W148" s="203">
        <v>2004</v>
      </c>
    </row>
    <row r="149" spans="1:23" x14ac:dyDescent="0.3">
      <c r="A149" s="71">
        <v>2004</v>
      </c>
      <c r="B149" s="72"/>
      <c r="C149" s="176" t="s">
        <v>97</v>
      </c>
      <c r="D149" s="72" t="s">
        <v>98</v>
      </c>
      <c r="E149" s="72" t="s">
        <v>284</v>
      </c>
      <c r="F149" s="73" t="s">
        <v>83</v>
      </c>
      <c r="G149" s="73" t="s">
        <v>59</v>
      </c>
      <c r="H149" s="72">
        <v>1934</v>
      </c>
      <c r="I149" s="72" t="s">
        <v>28</v>
      </c>
      <c r="J149" s="74" t="s">
        <v>285</v>
      </c>
      <c r="K149" s="75" t="s">
        <v>25</v>
      </c>
      <c r="M149" s="45"/>
      <c r="N149" s="36" t="s">
        <v>235</v>
      </c>
      <c r="O149" s="36" t="s">
        <v>236</v>
      </c>
      <c r="P149" s="35">
        <v>1937</v>
      </c>
      <c r="Q149" s="35">
        <f t="shared" si="5"/>
        <v>3</v>
      </c>
      <c r="R149" s="35"/>
      <c r="S149" s="35">
        <v>3</v>
      </c>
      <c r="T149" s="35"/>
      <c r="U149" s="204" t="s">
        <v>325</v>
      </c>
      <c r="V149" s="35" t="s">
        <v>326</v>
      </c>
      <c r="W149" s="205">
        <v>2006</v>
      </c>
    </row>
    <row r="150" spans="1:23" x14ac:dyDescent="0.3">
      <c r="A150" s="71">
        <v>2004</v>
      </c>
      <c r="B150" s="72"/>
      <c r="C150" s="176" t="s">
        <v>97</v>
      </c>
      <c r="D150" s="72" t="s">
        <v>98</v>
      </c>
      <c r="E150" s="72" t="s">
        <v>284</v>
      </c>
      <c r="F150" s="73" t="s">
        <v>302</v>
      </c>
      <c r="G150" s="73" t="s">
        <v>303</v>
      </c>
      <c r="H150" s="72">
        <v>1931</v>
      </c>
      <c r="I150" s="72" t="s">
        <v>37</v>
      </c>
      <c r="J150" s="74" t="s">
        <v>304</v>
      </c>
      <c r="K150" s="75" t="s">
        <v>29</v>
      </c>
      <c r="M150" s="60"/>
      <c r="N150" s="193" t="s">
        <v>196</v>
      </c>
      <c r="O150" s="193" t="s">
        <v>197</v>
      </c>
      <c r="P150" s="61">
        <v>1930</v>
      </c>
      <c r="Q150" s="61">
        <f t="shared" si="5"/>
        <v>3</v>
      </c>
      <c r="R150" s="61"/>
      <c r="S150" s="61">
        <v>3</v>
      </c>
      <c r="T150" s="61"/>
      <c r="U150" s="202" t="s">
        <v>1896</v>
      </c>
      <c r="V150" s="61" t="s">
        <v>56</v>
      </c>
      <c r="W150" s="203">
        <v>2012</v>
      </c>
    </row>
    <row r="151" spans="1:23" x14ac:dyDescent="0.3">
      <c r="A151" s="71">
        <v>2004</v>
      </c>
      <c r="B151" s="72"/>
      <c r="C151" s="176" t="s">
        <v>97</v>
      </c>
      <c r="D151" s="72" t="s">
        <v>98</v>
      </c>
      <c r="E151" s="72" t="s">
        <v>90</v>
      </c>
      <c r="F151" s="73" t="s">
        <v>263</v>
      </c>
      <c r="G151" s="73" t="s">
        <v>197</v>
      </c>
      <c r="H151" s="72">
        <v>1924</v>
      </c>
      <c r="I151" s="72" t="s">
        <v>135</v>
      </c>
      <c r="J151" s="74" t="s">
        <v>264</v>
      </c>
      <c r="K151" s="75" t="s">
        <v>25</v>
      </c>
      <c r="M151" s="45"/>
      <c r="N151" s="36" t="s">
        <v>341</v>
      </c>
      <c r="O151" s="36" t="s">
        <v>625</v>
      </c>
      <c r="P151" s="35">
        <v>1967</v>
      </c>
      <c r="Q151" s="35">
        <f t="shared" si="5"/>
        <v>3</v>
      </c>
      <c r="R151" s="35"/>
      <c r="S151" s="35">
        <v>3</v>
      </c>
      <c r="T151" s="35"/>
      <c r="U151" s="204" t="s">
        <v>97</v>
      </c>
      <c r="V151" s="35" t="s">
        <v>98</v>
      </c>
      <c r="W151" s="205">
        <v>2017</v>
      </c>
    </row>
    <row r="152" spans="1:23" x14ac:dyDescent="0.3">
      <c r="A152" s="71">
        <v>2004</v>
      </c>
      <c r="B152" s="72"/>
      <c r="C152" s="176" t="s">
        <v>97</v>
      </c>
      <c r="D152" s="72" t="s">
        <v>98</v>
      </c>
      <c r="E152" s="72" t="s">
        <v>207</v>
      </c>
      <c r="F152" s="73" t="s">
        <v>305</v>
      </c>
      <c r="G152" s="73" t="s">
        <v>163</v>
      </c>
      <c r="H152" s="72">
        <v>1916</v>
      </c>
      <c r="I152" s="72" t="s">
        <v>37</v>
      </c>
      <c r="J152" s="74" t="s">
        <v>306</v>
      </c>
      <c r="K152" s="75" t="s">
        <v>29</v>
      </c>
      <c r="M152" s="60" t="s">
        <v>1998</v>
      </c>
      <c r="N152" s="193" t="s">
        <v>26</v>
      </c>
      <c r="O152" s="193" t="s">
        <v>27</v>
      </c>
      <c r="P152" s="61">
        <v>1948</v>
      </c>
      <c r="Q152" s="61">
        <f t="shared" si="5"/>
        <v>3</v>
      </c>
      <c r="R152" s="61"/>
      <c r="S152" s="61">
        <v>2</v>
      </c>
      <c r="T152" s="61">
        <v>1</v>
      </c>
      <c r="U152" s="202" t="s">
        <v>55</v>
      </c>
      <c r="V152" s="61" t="s">
        <v>56</v>
      </c>
      <c r="W152" s="203">
        <v>2002</v>
      </c>
    </row>
    <row r="153" spans="1:23" x14ac:dyDescent="0.3">
      <c r="A153" s="71">
        <v>2004</v>
      </c>
      <c r="B153" s="72"/>
      <c r="C153" s="176" t="s">
        <v>97</v>
      </c>
      <c r="D153" s="72" t="s">
        <v>98</v>
      </c>
      <c r="E153" s="72" t="s">
        <v>207</v>
      </c>
      <c r="F153" s="73" t="s">
        <v>305</v>
      </c>
      <c r="G153" s="73" t="s">
        <v>163</v>
      </c>
      <c r="H153" s="72">
        <v>1916</v>
      </c>
      <c r="I153" s="72" t="s">
        <v>30</v>
      </c>
      <c r="J153" s="74" t="s">
        <v>308</v>
      </c>
      <c r="K153" s="75" t="s">
        <v>29</v>
      </c>
      <c r="M153" s="45"/>
      <c r="N153" s="36" t="s">
        <v>104</v>
      </c>
      <c r="O153" s="36" t="s">
        <v>105</v>
      </c>
      <c r="P153" s="35">
        <v>1963</v>
      </c>
      <c r="Q153" s="35">
        <f t="shared" si="5"/>
        <v>3</v>
      </c>
      <c r="R153" s="35"/>
      <c r="S153" s="35">
        <v>2</v>
      </c>
      <c r="T153" s="35">
        <v>1</v>
      </c>
      <c r="U153" s="204" t="s">
        <v>97</v>
      </c>
      <c r="V153" s="35" t="s">
        <v>98</v>
      </c>
      <c r="W153" s="205">
        <v>2004</v>
      </c>
    </row>
    <row r="154" spans="1:23" x14ac:dyDescent="0.3">
      <c r="A154" s="71">
        <v>2004</v>
      </c>
      <c r="B154" s="72"/>
      <c r="C154" s="176" t="s">
        <v>97</v>
      </c>
      <c r="D154" s="72" t="s">
        <v>98</v>
      </c>
      <c r="E154" s="72" t="s">
        <v>207</v>
      </c>
      <c r="F154" s="73" t="s">
        <v>305</v>
      </c>
      <c r="G154" s="73" t="s">
        <v>163</v>
      </c>
      <c r="H154" s="72">
        <v>1916</v>
      </c>
      <c r="I154" s="72" t="s">
        <v>44</v>
      </c>
      <c r="J154" s="74" t="s">
        <v>321</v>
      </c>
      <c r="K154" s="75" t="s">
        <v>29</v>
      </c>
      <c r="M154" s="60"/>
      <c r="N154" s="193" t="s">
        <v>327</v>
      </c>
      <c r="O154" s="193" t="s">
        <v>328</v>
      </c>
      <c r="P154" s="61">
        <v>1948</v>
      </c>
      <c r="Q154" s="61">
        <f t="shared" si="5"/>
        <v>3</v>
      </c>
      <c r="R154" s="61"/>
      <c r="S154" s="61">
        <v>2</v>
      </c>
      <c r="T154" s="61">
        <v>1</v>
      </c>
      <c r="U154" s="202" t="s">
        <v>325</v>
      </c>
      <c r="V154" s="61" t="s">
        <v>326</v>
      </c>
      <c r="W154" s="203">
        <v>2006</v>
      </c>
    </row>
    <row r="155" spans="1:23" x14ac:dyDescent="0.3">
      <c r="A155" s="71">
        <v>2004</v>
      </c>
      <c r="B155" s="72"/>
      <c r="C155" s="176" t="s">
        <v>97</v>
      </c>
      <c r="D155" s="72" t="s">
        <v>98</v>
      </c>
      <c r="E155" s="72" t="s">
        <v>207</v>
      </c>
      <c r="F155" s="73" t="s">
        <v>305</v>
      </c>
      <c r="G155" s="73" t="s">
        <v>163</v>
      </c>
      <c r="H155" s="72">
        <v>1916</v>
      </c>
      <c r="I155" s="72" t="s">
        <v>317</v>
      </c>
      <c r="J155" s="74" t="s">
        <v>318</v>
      </c>
      <c r="K155" s="75" t="s">
        <v>25</v>
      </c>
      <c r="M155" s="45"/>
      <c r="N155" s="36" t="s">
        <v>1893</v>
      </c>
      <c r="O155" s="36" t="s">
        <v>14</v>
      </c>
      <c r="P155" s="35">
        <v>1949</v>
      </c>
      <c r="Q155" s="35">
        <f t="shared" si="5"/>
        <v>3</v>
      </c>
      <c r="R155" s="35"/>
      <c r="S155" s="35">
        <v>2</v>
      </c>
      <c r="T155" s="35">
        <v>1</v>
      </c>
      <c r="U155" s="35" t="s">
        <v>1676</v>
      </c>
      <c r="V155" s="35" t="s">
        <v>409</v>
      </c>
      <c r="W155" s="46">
        <v>2010</v>
      </c>
    </row>
    <row r="156" spans="1:23" x14ac:dyDescent="0.3">
      <c r="A156" s="71">
        <v>2004</v>
      </c>
      <c r="B156" s="72"/>
      <c r="C156" s="176" t="s">
        <v>97</v>
      </c>
      <c r="D156" s="72" t="s">
        <v>98</v>
      </c>
      <c r="E156" s="72" t="s">
        <v>207</v>
      </c>
      <c r="F156" s="73" t="s">
        <v>208</v>
      </c>
      <c r="G156" s="73" t="s">
        <v>59</v>
      </c>
      <c r="H156" s="72">
        <v>1917</v>
      </c>
      <c r="I156" s="72" t="s">
        <v>213</v>
      </c>
      <c r="J156" s="74" t="s">
        <v>209</v>
      </c>
      <c r="K156" s="75" t="s">
        <v>29</v>
      </c>
      <c r="M156" s="409" t="s">
        <v>1997</v>
      </c>
      <c r="N156" s="193" t="s">
        <v>26</v>
      </c>
      <c r="O156" s="193" t="s">
        <v>27</v>
      </c>
      <c r="P156" s="61">
        <v>1948</v>
      </c>
      <c r="Q156" s="61">
        <f t="shared" si="5"/>
        <v>3</v>
      </c>
      <c r="R156" s="61"/>
      <c r="S156" s="61">
        <v>1</v>
      </c>
      <c r="T156" s="61">
        <v>2</v>
      </c>
      <c r="U156" s="61" t="s">
        <v>713</v>
      </c>
      <c r="V156" s="61" t="s">
        <v>714</v>
      </c>
      <c r="W156" s="62">
        <v>2019</v>
      </c>
    </row>
    <row r="157" spans="1:23" ht="15" thickBot="1" x14ac:dyDescent="0.35">
      <c r="A157" s="76">
        <v>2004</v>
      </c>
      <c r="B157" s="77"/>
      <c r="C157" s="169" t="s">
        <v>97</v>
      </c>
      <c r="D157" s="77" t="s">
        <v>98</v>
      </c>
      <c r="E157" s="77" t="s">
        <v>311</v>
      </c>
      <c r="F157" s="78" t="s">
        <v>312</v>
      </c>
      <c r="G157" s="78" t="s">
        <v>53</v>
      </c>
      <c r="H157" s="77">
        <v>1913</v>
      </c>
      <c r="I157" s="77" t="s">
        <v>39</v>
      </c>
      <c r="J157" s="79" t="s">
        <v>313</v>
      </c>
      <c r="K157" s="80" t="s">
        <v>19</v>
      </c>
      <c r="M157" s="408" t="s">
        <v>1996</v>
      </c>
      <c r="N157" s="36" t="s">
        <v>1895</v>
      </c>
      <c r="O157" s="36" t="s">
        <v>92</v>
      </c>
      <c r="P157" s="35">
        <v>1920</v>
      </c>
      <c r="Q157" s="35">
        <f t="shared" si="5"/>
        <v>3</v>
      </c>
      <c r="R157" s="35"/>
      <c r="S157" s="35"/>
      <c r="T157" s="35">
        <v>3</v>
      </c>
      <c r="U157" s="35" t="s">
        <v>369</v>
      </c>
      <c r="V157" s="35" t="s">
        <v>370</v>
      </c>
      <c r="W157" s="46">
        <v>2008</v>
      </c>
    </row>
    <row r="158" spans="1:23" ht="15" thickBot="1" x14ac:dyDescent="0.35">
      <c r="A158" s="150">
        <v>2006</v>
      </c>
      <c r="B158" s="151"/>
      <c r="C158" s="152" t="s">
        <v>325</v>
      </c>
      <c r="D158" s="151" t="s">
        <v>326</v>
      </c>
      <c r="E158" s="151" t="s">
        <v>36</v>
      </c>
      <c r="F158" s="153" t="s">
        <v>341</v>
      </c>
      <c r="G158" s="153" t="s">
        <v>342</v>
      </c>
      <c r="H158" s="151">
        <v>1962</v>
      </c>
      <c r="I158" s="151" t="s">
        <v>294</v>
      </c>
      <c r="J158" s="154" t="s">
        <v>343</v>
      </c>
      <c r="K158" s="155" t="s">
        <v>25</v>
      </c>
      <c r="M158" s="407"/>
      <c r="N158" s="251" t="s">
        <v>447</v>
      </c>
      <c r="O158" s="251" t="s">
        <v>448</v>
      </c>
      <c r="P158" s="64">
        <v>1943</v>
      </c>
      <c r="Q158" s="64">
        <f t="shared" si="5"/>
        <v>3</v>
      </c>
      <c r="R158" s="64"/>
      <c r="S158" s="64"/>
      <c r="T158" s="64">
        <v>3</v>
      </c>
      <c r="U158" s="64" t="s">
        <v>1896</v>
      </c>
      <c r="V158" s="64" t="s">
        <v>56</v>
      </c>
      <c r="W158" s="65">
        <v>2012</v>
      </c>
    </row>
    <row r="159" spans="1:23" x14ac:dyDescent="0.3">
      <c r="A159" s="45">
        <v>2006</v>
      </c>
      <c r="B159" s="35"/>
      <c r="C159" s="140" t="s">
        <v>325</v>
      </c>
      <c r="D159" s="35" t="s">
        <v>326</v>
      </c>
      <c r="E159" s="35" t="s">
        <v>16</v>
      </c>
      <c r="F159" s="36" t="s">
        <v>183</v>
      </c>
      <c r="G159" s="36" t="s">
        <v>14</v>
      </c>
      <c r="H159" s="35">
        <v>1954</v>
      </c>
      <c r="I159" s="35" t="s">
        <v>177</v>
      </c>
      <c r="J159" s="37" t="s">
        <v>352</v>
      </c>
      <c r="K159" s="46" t="s">
        <v>29</v>
      </c>
    </row>
    <row r="160" spans="1:23" x14ac:dyDescent="0.3">
      <c r="A160" s="45">
        <v>2006</v>
      </c>
      <c r="B160" s="35"/>
      <c r="C160" s="140" t="s">
        <v>325</v>
      </c>
      <c r="D160" s="35" t="s">
        <v>326</v>
      </c>
      <c r="E160" s="35" t="s">
        <v>16</v>
      </c>
      <c r="F160" s="36" t="s">
        <v>183</v>
      </c>
      <c r="G160" s="36" t="s">
        <v>14</v>
      </c>
      <c r="H160" s="35">
        <v>1954</v>
      </c>
      <c r="I160" s="35" t="s">
        <v>44</v>
      </c>
      <c r="J160" s="37" t="s">
        <v>366</v>
      </c>
      <c r="K160" s="46" t="s">
        <v>25</v>
      </c>
    </row>
    <row r="161" spans="1:18" x14ac:dyDescent="0.3">
      <c r="A161" s="45">
        <v>2006</v>
      </c>
      <c r="B161" s="35"/>
      <c r="C161" s="140" t="s">
        <v>325</v>
      </c>
      <c r="D161" s="35" t="s">
        <v>326</v>
      </c>
      <c r="E161" s="35" t="s">
        <v>16</v>
      </c>
      <c r="F161" s="36" t="s">
        <v>183</v>
      </c>
      <c r="G161" s="36" t="s">
        <v>14</v>
      </c>
      <c r="H161" s="35">
        <v>1954</v>
      </c>
      <c r="I161" s="35" t="s">
        <v>39</v>
      </c>
      <c r="J161" s="37" t="s">
        <v>357</v>
      </c>
      <c r="K161" s="46" t="s">
        <v>25</v>
      </c>
    </row>
    <row r="162" spans="1:18" x14ac:dyDescent="0.3">
      <c r="A162" s="45">
        <v>2006</v>
      </c>
      <c r="B162" s="35"/>
      <c r="C162" s="140" t="s">
        <v>325</v>
      </c>
      <c r="D162" s="35" t="s">
        <v>326</v>
      </c>
      <c r="E162" s="35" t="s">
        <v>16</v>
      </c>
      <c r="F162" s="36" t="s">
        <v>183</v>
      </c>
      <c r="G162" s="36" t="s">
        <v>14</v>
      </c>
      <c r="H162" s="35">
        <v>1954</v>
      </c>
      <c r="I162" s="35" t="s">
        <v>37</v>
      </c>
      <c r="J162" s="37" t="s">
        <v>353</v>
      </c>
      <c r="K162" s="46" t="s">
        <v>19</v>
      </c>
    </row>
    <row r="163" spans="1:18" x14ac:dyDescent="0.3">
      <c r="A163" s="45">
        <v>2006</v>
      </c>
      <c r="B163" s="35"/>
      <c r="C163" s="140" t="s">
        <v>325</v>
      </c>
      <c r="D163" s="35" t="s">
        <v>326</v>
      </c>
      <c r="E163" s="35" t="s">
        <v>16</v>
      </c>
      <c r="F163" s="36" t="s">
        <v>58</v>
      </c>
      <c r="G163" s="36" t="s">
        <v>59</v>
      </c>
      <c r="H163" s="35">
        <v>1957</v>
      </c>
      <c r="I163" s="35" t="s">
        <v>294</v>
      </c>
      <c r="J163" s="37" t="s">
        <v>344</v>
      </c>
      <c r="K163" s="46" t="s">
        <v>29</v>
      </c>
    </row>
    <row r="164" spans="1:18" x14ac:dyDescent="0.3">
      <c r="A164" s="45">
        <v>2006</v>
      </c>
      <c r="B164" s="35"/>
      <c r="C164" s="140" t="s">
        <v>325</v>
      </c>
      <c r="D164" s="35" t="s">
        <v>326</v>
      </c>
      <c r="E164" s="35" t="s">
        <v>16</v>
      </c>
      <c r="F164" s="36" t="s">
        <v>58</v>
      </c>
      <c r="G164" s="36" t="s">
        <v>59</v>
      </c>
      <c r="H164" s="35">
        <v>1957</v>
      </c>
      <c r="I164" s="35" t="s">
        <v>60</v>
      </c>
      <c r="J164" s="37" t="s">
        <v>339</v>
      </c>
      <c r="K164" s="46" t="s">
        <v>19</v>
      </c>
    </row>
    <row r="165" spans="1:18" x14ac:dyDescent="0.3">
      <c r="A165" s="45">
        <v>2006</v>
      </c>
      <c r="B165" s="35"/>
      <c r="C165" s="140" t="s">
        <v>325</v>
      </c>
      <c r="D165" s="35" t="s">
        <v>326</v>
      </c>
      <c r="E165" s="35" t="s">
        <v>16</v>
      </c>
      <c r="F165" s="36" t="s">
        <v>181</v>
      </c>
      <c r="G165" s="36" t="s">
        <v>166</v>
      </c>
      <c r="H165" s="35">
        <v>1954</v>
      </c>
      <c r="I165" s="35" t="s">
        <v>199</v>
      </c>
      <c r="J165" s="37" t="s">
        <v>362</v>
      </c>
      <c r="K165" s="46" t="s">
        <v>25</v>
      </c>
    </row>
    <row r="166" spans="1:18" x14ac:dyDescent="0.3">
      <c r="A166" s="45">
        <v>2006</v>
      </c>
      <c r="B166" s="35"/>
      <c r="C166" s="140" t="s">
        <v>325</v>
      </c>
      <c r="D166" s="35" t="s">
        <v>326</v>
      </c>
      <c r="E166" s="35" t="s">
        <v>99</v>
      </c>
      <c r="F166" s="36" t="s">
        <v>26</v>
      </c>
      <c r="G166" s="36" t="s">
        <v>27</v>
      </c>
      <c r="H166" s="35">
        <v>1948</v>
      </c>
      <c r="I166" s="35" t="s">
        <v>37</v>
      </c>
      <c r="J166" s="37" t="s">
        <v>354</v>
      </c>
      <c r="K166" s="46" t="s">
        <v>29</v>
      </c>
    </row>
    <row r="167" spans="1:18" x14ac:dyDescent="0.3">
      <c r="A167" s="45">
        <v>2006</v>
      </c>
      <c r="B167" s="35"/>
      <c r="C167" s="140" t="s">
        <v>325</v>
      </c>
      <c r="D167" s="35" t="s">
        <v>326</v>
      </c>
      <c r="E167" s="35" t="s">
        <v>99</v>
      </c>
      <c r="F167" s="36" t="s">
        <v>26</v>
      </c>
      <c r="G167" s="36" t="s">
        <v>27</v>
      </c>
      <c r="H167" s="35">
        <v>1948</v>
      </c>
      <c r="I167" s="35" t="s">
        <v>199</v>
      </c>
      <c r="J167" s="37" t="s">
        <v>363</v>
      </c>
      <c r="K167" s="46" t="s">
        <v>29</v>
      </c>
    </row>
    <row r="168" spans="1:18" ht="15" thickBot="1" x14ac:dyDescent="0.35">
      <c r="A168" s="45">
        <v>2006</v>
      </c>
      <c r="B168" s="35"/>
      <c r="C168" s="140" t="s">
        <v>325</v>
      </c>
      <c r="D168" s="35" t="s">
        <v>326</v>
      </c>
      <c r="E168" s="35" t="s">
        <v>99</v>
      </c>
      <c r="F168" s="36" t="s">
        <v>26</v>
      </c>
      <c r="G168" s="36" t="s">
        <v>27</v>
      </c>
      <c r="H168" s="35">
        <v>1948</v>
      </c>
      <c r="I168" s="35" t="s">
        <v>44</v>
      </c>
      <c r="J168" s="37" t="s">
        <v>367</v>
      </c>
      <c r="K168" s="46" t="s">
        <v>25</v>
      </c>
    </row>
    <row r="169" spans="1:18" x14ac:dyDescent="0.3">
      <c r="A169" s="45">
        <v>2006</v>
      </c>
      <c r="B169" s="35"/>
      <c r="C169" s="140" t="s">
        <v>325</v>
      </c>
      <c r="D169" s="35" t="s">
        <v>326</v>
      </c>
      <c r="E169" s="35" t="s">
        <v>99</v>
      </c>
      <c r="F169" s="36" t="s">
        <v>26</v>
      </c>
      <c r="G169" s="36" t="s">
        <v>27</v>
      </c>
      <c r="H169" s="35">
        <v>1948</v>
      </c>
      <c r="I169" s="35" t="s">
        <v>30</v>
      </c>
      <c r="J169" s="37" t="s">
        <v>347</v>
      </c>
      <c r="K169" s="46" t="s">
        <v>19</v>
      </c>
      <c r="M169" s="516" t="s">
        <v>1718</v>
      </c>
      <c r="N169" s="517"/>
      <c r="O169" s="517"/>
      <c r="P169" s="517"/>
      <c r="Q169" s="517"/>
      <c r="R169" s="518"/>
    </row>
    <row r="170" spans="1:18" ht="15" thickBot="1" x14ac:dyDescent="0.35">
      <c r="A170" s="45">
        <v>2006</v>
      </c>
      <c r="B170" s="35"/>
      <c r="C170" s="140" t="s">
        <v>325</v>
      </c>
      <c r="D170" s="35" t="s">
        <v>326</v>
      </c>
      <c r="E170" s="35" t="s">
        <v>99</v>
      </c>
      <c r="F170" s="36" t="s">
        <v>13</v>
      </c>
      <c r="G170" s="36" t="s">
        <v>14</v>
      </c>
      <c r="H170" s="35">
        <v>1952</v>
      </c>
      <c r="I170" s="35" t="s">
        <v>22</v>
      </c>
      <c r="J170" s="37" t="s">
        <v>333</v>
      </c>
      <c r="K170" s="46" t="s">
        <v>25</v>
      </c>
      <c r="M170" s="107" t="s">
        <v>1650</v>
      </c>
      <c r="N170" s="108" t="s">
        <v>8</v>
      </c>
      <c r="O170" s="108" t="s">
        <v>1715</v>
      </c>
      <c r="P170" s="108" t="s">
        <v>25</v>
      </c>
      <c r="Q170" s="108" t="s">
        <v>19</v>
      </c>
      <c r="R170" s="109" t="s">
        <v>29</v>
      </c>
    </row>
    <row r="171" spans="1:18" x14ac:dyDescent="0.3">
      <c r="A171" s="45">
        <v>2006</v>
      </c>
      <c r="B171" s="35"/>
      <c r="C171" s="140" t="s">
        <v>325</v>
      </c>
      <c r="D171" s="35" t="s">
        <v>326</v>
      </c>
      <c r="E171" s="35" t="s">
        <v>99</v>
      </c>
      <c r="F171" s="36" t="s">
        <v>13</v>
      </c>
      <c r="G171" s="36" t="s">
        <v>14</v>
      </c>
      <c r="H171" s="35">
        <v>1952</v>
      </c>
      <c r="I171" s="35" t="s">
        <v>17</v>
      </c>
      <c r="J171" s="37" t="s">
        <v>332</v>
      </c>
      <c r="K171" s="46" t="s">
        <v>25</v>
      </c>
      <c r="M171" s="150" t="s">
        <v>1556</v>
      </c>
      <c r="N171" s="151" t="s">
        <v>1719</v>
      </c>
      <c r="O171" s="151">
        <f t="shared" ref="O171:O197" si="6">SUM(P171:R171)</f>
        <v>41</v>
      </c>
      <c r="P171" s="151">
        <v>32</v>
      </c>
      <c r="Q171" s="151">
        <v>3</v>
      </c>
      <c r="R171" s="155">
        <v>6</v>
      </c>
    </row>
    <row r="172" spans="1:18" x14ac:dyDescent="0.3">
      <c r="A172" s="45">
        <v>2006</v>
      </c>
      <c r="B172" s="35"/>
      <c r="C172" s="140" t="s">
        <v>325</v>
      </c>
      <c r="D172" s="35" t="s">
        <v>326</v>
      </c>
      <c r="E172" s="35" t="s">
        <v>144</v>
      </c>
      <c r="F172" s="36" t="s">
        <v>327</v>
      </c>
      <c r="G172" s="36" t="s">
        <v>328</v>
      </c>
      <c r="H172" s="35">
        <v>1948</v>
      </c>
      <c r="I172" s="35" t="s">
        <v>93</v>
      </c>
      <c r="J172" s="37" t="s">
        <v>340</v>
      </c>
      <c r="K172" s="46" t="s">
        <v>29</v>
      </c>
      <c r="M172" s="60" t="s">
        <v>1557</v>
      </c>
      <c r="N172" s="61" t="s">
        <v>1728</v>
      </c>
      <c r="O172" s="61">
        <f t="shared" si="6"/>
        <v>34</v>
      </c>
      <c r="P172" s="61">
        <v>15</v>
      </c>
      <c r="Q172" s="61">
        <v>10</v>
      </c>
      <c r="R172" s="62">
        <v>9</v>
      </c>
    </row>
    <row r="173" spans="1:18" x14ac:dyDescent="0.3">
      <c r="A173" s="45">
        <v>2006</v>
      </c>
      <c r="B173" s="35"/>
      <c r="C173" s="140" t="s">
        <v>325</v>
      </c>
      <c r="D173" s="35" t="s">
        <v>326</v>
      </c>
      <c r="E173" s="35" t="s">
        <v>144</v>
      </c>
      <c r="F173" s="36" t="s">
        <v>327</v>
      </c>
      <c r="G173" s="36" t="s">
        <v>328</v>
      </c>
      <c r="H173" s="35">
        <v>1948</v>
      </c>
      <c r="I173" s="35" t="s">
        <v>213</v>
      </c>
      <c r="J173" s="37" t="s">
        <v>329</v>
      </c>
      <c r="K173" s="46" t="s">
        <v>19</v>
      </c>
      <c r="M173" s="45" t="s">
        <v>1558</v>
      </c>
      <c r="N173" s="35" t="s">
        <v>1726</v>
      </c>
      <c r="O173" s="35">
        <f t="shared" si="6"/>
        <v>33</v>
      </c>
      <c r="P173" s="35">
        <v>14</v>
      </c>
      <c r="Q173" s="35">
        <v>10</v>
      </c>
      <c r="R173" s="46">
        <v>9</v>
      </c>
    </row>
    <row r="174" spans="1:18" x14ac:dyDescent="0.3">
      <c r="A174" s="45">
        <v>2006</v>
      </c>
      <c r="B174" s="35"/>
      <c r="C174" s="140" t="s">
        <v>325</v>
      </c>
      <c r="D174" s="35" t="s">
        <v>326</v>
      </c>
      <c r="E174" s="35" t="s">
        <v>144</v>
      </c>
      <c r="F174" s="36" t="s">
        <v>327</v>
      </c>
      <c r="G174" s="36" t="s">
        <v>328</v>
      </c>
      <c r="H174" s="35">
        <v>1948</v>
      </c>
      <c r="I174" s="35" t="s">
        <v>102</v>
      </c>
      <c r="J174" s="37" t="s">
        <v>330</v>
      </c>
      <c r="K174" s="46" t="s">
        <v>19</v>
      </c>
      <c r="M174" s="60" t="s">
        <v>1559</v>
      </c>
      <c r="N174" s="61" t="s">
        <v>1797</v>
      </c>
      <c r="O174" s="61">
        <f t="shared" si="6"/>
        <v>31</v>
      </c>
      <c r="P174" s="61">
        <v>13</v>
      </c>
      <c r="Q174" s="61">
        <v>11</v>
      </c>
      <c r="R174" s="62">
        <v>7</v>
      </c>
    </row>
    <row r="175" spans="1:18" ht="15" thickBot="1" x14ac:dyDescent="0.35">
      <c r="A175" s="45">
        <v>2006</v>
      </c>
      <c r="B175" s="35"/>
      <c r="C175" s="140" t="s">
        <v>325</v>
      </c>
      <c r="D175" s="35" t="s">
        <v>326</v>
      </c>
      <c r="E175" s="35" t="s">
        <v>334</v>
      </c>
      <c r="F175" s="36" t="s">
        <v>114</v>
      </c>
      <c r="G175" s="36" t="s">
        <v>115</v>
      </c>
      <c r="H175" s="35">
        <v>1931</v>
      </c>
      <c r="I175" s="35" t="s">
        <v>22</v>
      </c>
      <c r="J175" s="37" t="s">
        <v>335</v>
      </c>
      <c r="K175" s="46" t="s">
        <v>25</v>
      </c>
      <c r="M175" s="162" t="s">
        <v>1560</v>
      </c>
      <c r="N175" s="163" t="s">
        <v>22</v>
      </c>
      <c r="O175" s="163">
        <f t="shared" si="6"/>
        <v>28</v>
      </c>
      <c r="P175" s="163">
        <v>8</v>
      </c>
      <c r="Q175" s="163">
        <v>14</v>
      </c>
      <c r="R175" s="167">
        <v>6</v>
      </c>
    </row>
    <row r="176" spans="1:18" x14ac:dyDescent="0.3">
      <c r="A176" s="45">
        <v>2006</v>
      </c>
      <c r="B176" s="35"/>
      <c r="C176" s="140" t="s">
        <v>325</v>
      </c>
      <c r="D176" s="35" t="s">
        <v>326</v>
      </c>
      <c r="E176" s="35" t="s">
        <v>228</v>
      </c>
      <c r="F176" s="36" t="s">
        <v>293</v>
      </c>
      <c r="G176" s="36" t="s">
        <v>163</v>
      </c>
      <c r="H176" s="35">
        <v>1965</v>
      </c>
      <c r="I176" s="35" t="s">
        <v>294</v>
      </c>
      <c r="J176" s="37" t="s">
        <v>345</v>
      </c>
      <c r="K176" s="46" t="s">
        <v>29</v>
      </c>
      <c r="M176" s="57" t="s">
        <v>1561</v>
      </c>
      <c r="N176" s="58" t="s">
        <v>199</v>
      </c>
      <c r="O176" s="58">
        <f t="shared" si="6"/>
        <v>23</v>
      </c>
      <c r="P176" s="58">
        <v>9</v>
      </c>
      <c r="Q176" s="58">
        <v>5</v>
      </c>
      <c r="R176" s="59">
        <v>9</v>
      </c>
    </row>
    <row r="177" spans="1:18" x14ac:dyDescent="0.3">
      <c r="A177" s="45">
        <v>2006</v>
      </c>
      <c r="B177" s="35"/>
      <c r="C177" s="140" t="s">
        <v>325</v>
      </c>
      <c r="D177" s="35" t="s">
        <v>326</v>
      </c>
      <c r="E177" s="35" t="s">
        <v>256</v>
      </c>
      <c r="F177" s="36" t="s">
        <v>359</v>
      </c>
      <c r="G177" s="36" t="s">
        <v>197</v>
      </c>
      <c r="H177" s="35">
        <v>1962</v>
      </c>
      <c r="I177" s="35" t="s">
        <v>317</v>
      </c>
      <c r="J177" s="37" t="s">
        <v>360</v>
      </c>
      <c r="K177" s="46" t="s">
        <v>29</v>
      </c>
      <c r="M177" s="45" t="s">
        <v>1562</v>
      </c>
      <c r="N177" s="35" t="s">
        <v>128</v>
      </c>
      <c r="O177" s="35">
        <f t="shared" si="6"/>
        <v>22</v>
      </c>
      <c r="P177" s="35">
        <v>13</v>
      </c>
      <c r="Q177" s="35">
        <v>4</v>
      </c>
      <c r="R177" s="46">
        <v>5</v>
      </c>
    </row>
    <row r="178" spans="1:18" x14ac:dyDescent="0.3">
      <c r="A178" s="45">
        <v>2006</v>
      </c>
      <c r="B178" s="35"/>
      <c r="C178" s="140" t="s">
        <v>325</v>
      </c>
      <c r="D178" s="35" t="s">
        <v>326</v>
      </c>
      <c r="E178" s="35" t="s">
        <v>256</v>
      </c>
      <c r="F178" s="36" t="s">
        <v>314</v>
      </c>
      <c r="G178" s="36" t="s">
        <v>14</v>
      </c>
      <c r="H178" s="35">
        <v>1960</v>
      </c>
      <c r="I178" s="35" t="s">
        <v>44</v>
      </c>
      <c r="J178" s="37" t="s">
        <v>368</v>
      </c>
      <c r="K178" s="46" t="s">
        <v>25</v>
      </c>
      <c r="M178" s="60" t="s">
        <v>1564</v>
      </c>
      <c r="N178" s="61" t="s">
        <v>609</v>
      </c>
      <c r="O178" s="61">
        <f t="shared" si="6"/>
        <v>22</v>
      </c>
      <c r="P178" s="61">
        <v>12</v>
      </c>
      <c r="Q178" s="61">
        <v>6</v>
      </c>
      <c r="R178" s="62">
        <v>4</v>
      </c>
    </row>
    <row r="179" spans="1:18" x14ac:dyDescent="0.3">
      <c r="A179" s="45">
        <v>2006</v>
      </c>
      <c r="B179" s="35"/>
      <c r="C179" s="140" t="s">
        <v>325</v>
      </c>
      <c r="D179" s="35" t="s">
        <v>326</v>
      </c>
      <c r="E179" s="35" t="s">
        <v>47</v>
      </c>
      <c r="F179" s="36" t="s">
        <v>322</v>
      </c>
      <c r="G179" s="36" t="s">
        <v>197</v>
      </c>
      <c r="H179" s="35">
        <v>1942</v>
      </c>
      <c r="I179" s="35" t="s">
        <v>241</v>
      </c>
      <c r="J179" s="37" t="s">
        <v>331</v>
      </c>
      <c r="K179" s="46" t="s">
        <v>19</v>
      </c>
      <c r="M179" s="45" t="s">
        <v>1565</v>
      </c>
      <c r="N179" s="35" t="s">
        <v>135</v>
      </c>
      <c r="O179" s="35">
        <f t="shared" si="6"/>
        <v>22</v>
      </c>
      <c r="P179" s="35">
        <v>12</v>
      </c>
      <c r="Q179" s="35">
        <v>5</v>
      </c>
      <c r="R179" s="46">
        <v>5</v>
      </c>
    </row>
    <row r="180" spans="1:18" ht="15" thickBot="1" x14ac:dyDescent="0.35">
      <c r="A180" s="45">
        <v>2006</v>
      </c>
      <c r="B180" s="35"/>
      <c r="C180" s="140" t="s">
        <v>325</v>
      </c>
      <c r="D180" s="35" t="s">
        <v>326</v>
      </c>
      <c r="E180" s="35" t="s">
        <v>80</v>
      </c>
      <c r="F180" s="36" t="s">
        <v>218</v>
      </c>
      <c r="G180" s="36" t="s">
        <v>289</v>
      </c>
      <c r="H180" s="35">
        <v>1948</v>
      </c>
      <c r="I180" s="35" t="s">
        <v>175</v>
      </c>
      <c r="J180" s="37" t="s">
        <v>346</v>
      </c>
      <c r="K180" s="46" t="s">
        <v>19</v>
      </c>
      <c r="M180" s="63" t="s">
        <v>1563</v>
      </c>
      <c r="N180" s="64" t="s">
        <v>24</v>
      </c>
      <c r="O180" s="64">
        <f t="shared" si="6"/>
        <v>19</v>
      </c>
      <c r="P180" s="64">
        <v>8</v>
      </c>
      <c r="Q180" s="64">
        <v>6</v>
      </c>
      <c r="R180" s="65">
        <v>5</v>
      </c>
    </row>
    <row r="181" spans="1:18" x14ac:dyDescent="0.3">
      <c r="A181" s="45">
        <v>2006</v>
      </c>
      <c r="B181" s="35"/>
      <c r="C181" s="140" t="s">
        <v>325</v>
      </c>
      <c r="D181" s="35" t="s">
        <v>326</v>
      </c>
      <c r="E181" s="35" t="s">
        <v>284</v>
      </c>
      <c r="F181" s="36" t="s">
        <v>235</v>
      </c>
      <c r="G181" s="36" t="s">
        <v>236</v>
      </c>
      <c r="H181" s="35">
        <v>1937</v>
      </c>
      <c r="I181" s="35" t="s">
        <v>22</v>
      </c>
      <c r="J181" s="37" t="s">
        <v>336</v>
      </c>
      <c r="K181" s="46" t="s">
        <v>19</v>
      </c>
      <c r="M181" s="40" t="s">
        <v>1570</v>
      </c>
      <c r="N181" s="41" t="s">
        <v>1722</v>
      </c>
      <c r="O181" s="41">
        <f t="shared" si="6"/>
        <v>18</v>
      </c>
      <c r="P181" s="41">
        <v>4</v>
      </c>
      <c r="Q181" s="41">
        <v>10</v>
      </c>
      <c r="R181" s="44">
        <v>4</v>
      </c>
    </row>
    <row r="182" spans="1:18" x14ac:dyDescent="0.3">
      <c r="A182" s="45">
        <v>2006</v>
      </c>
      <c r="B182" s="35"/>
      <c r="C182" s="140" t="s">
        <v>325</v>
      </c>
      <c r="D182" s="35" t="s">
        <v>326</v>
      </c>
      <c r="E182" s="35" t="s">
        <v>284</v>
      </c>
      <c r="F182" s="36" t="s">
        <v>235</v>
      </c>
      <c r="G182" s="36" t="s">
        <v>236</v>
      </c>
      <c r="H182" s="35">
        <v>1937</v>
      </c>
      <c r="I182" s="35" t="s">
        <v>24</v>
      </c>
      <c r="J182" s="37" t="s">
        <v>337</v>
      </c>
      <c r="K182" s="46" t="s">
        <v>19</v>
      </c>
      <c r="M182" s="60" t="s">
        <v>1730</v>
      </c>
      <c r="N182" s="61" t="s">
        <v>1729</v>
      </c>
      <c r="O182" s="61">
        <f t="shared" si="6"/>
        <v>17</v>
      </c>
      <c r="P182" s="61">
        <v>6</v>
      </c>
      <c r="Q182" s="61">
        <v>6</v>
      </c>
      <c r="R182" s="62">
        <v>5</v>
      </c>
    </row>
    <row r="183" spans="1:18" x14ac:dyDescent="0.3">
      <c r="A183" s="45">
        <v>2006</v>
      </c>
      <c r="B183" s="35"/>
      <c r="C183" s="140" t="s">
        <v>325</v>
      </c>
      <c r="D183" s="35" t="s">
        <v>326</v>
      </c>
      <c r="E183" s="35" t="s">
        <v>284</v>
      </c>
      <c r="F183" s="36" t="s">
        <v>235</v>
      </c>
      <c r="G183" s="36" t="s">
        <v>236</v>
      </c>
      <c r="H183" s="35">
        <v>1937</v>
      </c>
      <c r="I183" s="35" t="s">
        <v>24</v>
      </c>
      <c r="J183" s="37" t="s">
        <v>338</v>
      </c>
      <c r="K183" s="46" t="s">
        <v>19</v>
      </c>
      <c r="M183" s="45" t="s">
        <v>1731</v>
      </c>
      <c r="N183" s="35" t="s">
        <v>1727</v>
      </c>
      <c r="O183" s="35">
        <f t="shared" si="6"/>
        <v>12</v>
      </c>
      <c r="P183" s="35">
        <v>4</v>
      </c>
      <c r="Q183" s="35">
        <v>3</v>
      </c>
      <c r="R183" s="46">
        <v>5</v>
      </c>
    </row>
    <row r="184" spans="1:18" x14ac:dyDescent="0.3">
      <c r="A184" s="45">
        <v>2006</v>
      </c>
      <c r="B184" s="35"/>
      <c r="C184" s="140" t="s">
        <v>325</v>
      </c>
      <c r="D184" s="35" t="s">
        <v>326</v>
      </c>
      <c r="E184" s="35" t="s">
        <v>90</v>
      </c>
      <c r="F184" s="36" t="s">
        <v>348</v>
      </c>
      <c r="G184" s="36" t="s">
        <v>349</v>
      </c>
      <c r="H184" s="35">
        <v>1928</v>
      </c>
      <c r="I184" s="35" t="s">
        <v>37</v>
      </c>
      <c r="J184" s="37" t="s">
        <v>355</v>
      </c>
      <c r="K184" s="46" t="s">
        <v>25</v>
      </c>
      <c r="M184" s="60" t="s">
        <v>1732</v>
      </c>
      <c r="N184" s="61" t="s">
        <v>294</v>
      </c>
      <c r="O184" s="61">
        <f t="shared" si="6"/>
        <v>12</v>
      </c>
      <c r="P184" s="61">
        <v>4</v>
      </c>
      <c r="Q184" s="61">
        <v>1</v>
      </c>
      <c r="R184" s="62">
        <v>7</v>
      </c>
    </row>
    <row r="185" spans="1:18" ht="15" thickBot="1" x14ac:dyDescent="0.35">
      <c r="A185" s="45">
        <v>2006</v>
      </c>
      <c r="B185" s="35"/>
      <c r="C185" s="140" t="s">
        <v>325</v>
      </c>
      <c r="D185" s="35" t="s">
        <v>326</v>
      </c>
      <c r="E185" s="35" t="s">
        <v>90</v>
      </c>
      <c r="F185" s="36" t="s">
        <v>348</v>
      </c>
      <c r="G185" s="36" t="s">
        <v>349</v>
      </c>
      <c r="H185" s="35">
        <v>1928</v>
      </c>
      <c r="I185" s="35" t="s">
        <v>30</v>
      </c>
      <c r="J185" s="37" t="s">
        <v>350</v>
      </c>
      <c r="K185" s="46" t="s">
        <v>25</v>
      </c>
      <c r="M185" s="162" t="s">
        <v>1733</v>
      </c>
      <c r="N185" s="163" t="s">
        <v>1795</v>
      </c>
      <c r="O185" s="163">
        <f t="shared" si="6"/>
        <v>10</v>
      </c>
      <c r="P185" s="163">
        <v>3</v>
      </c>
      <c r="Q185" s="163">
        <v>3</v>
      </c>
      <c r="R185" s="167">
        <v>4</v>
      </c>
    </row>
    <row r="186" spans="1:18" x14ac:dyDescent="0.3">
      <c r="A186" s="45">
        <v>2006</v>
      </c>
      <c r="B186" s="35"/>
      <c r="C186" s="140" t="s">
        <v>325</v>
      </c>
      <c r="D186" s="35" t="s">
        <v>326</v>
      </c>
      <c r="E186" s="35" t="s">
        <v>90</v>
      </c>
      <c r="F186" s="36" t="s">
        <v>348</v>
      </c>
      <c r="G186" s="36" t="s">
        <v>349</v>
      </c>
      <c r="H186" s="35">
        <v>1928</v>
      </c>
      <c r="I186" s="35" t="s">
        <v>199</v>
      </c>
      <c r="J186" s="37" t="s">
        <v>364</v>
      </c>
      <c r="K186" s="46" t="s">
        <v>19</v>
      </c>
      <c r="M186" s="57" t="s">
        <v>1734</v>
      </c>
      <c r="N186" s="58" t="s">
        <v>1796</v>
      </c>
      <c r="O186" s="58">
        <f t="shared" si="6"/>
        <v>9</v>
      </c>
      <c r="P186" s="58">
        <v>3</v>
      </c>
      <c r="Q186" s="58">
        <v>4</v>
      </c>
      <c r="R186" s="59">
        <v>2</v>
      </c>
    </row>
    <row r="187" spans="1:18" x14ac:dyDescent="0.3">
      <c r="A187" s="45">
        <v>2006</v>
      </c>
      <c r="B187" s="35"/>
      <c r="C187" s="140" t="s">
        <v>325</v>
      </c>
      <c r="D187" s="35" t="s">
        <v>326</v>
      </c>
      <c r="E187" s="35" t="s">
        <v>311</v>
      </c>
      <c r="F187" s="36" t="s">
        <v>305</v>
      </c>
      <c r="G187" s="36" t="s">
        <v>163</v>
      </c>
      <c r="H187" s="35">
        <v>1916</v>
      </c>
      <c r="I187" s="35" t="s">
        <v>317</v>
      </c>
      <c r="J187" s="37" t="s">
        <v>361</v>
      </c>
      <c r="K187" s="46" t="s">
        <v>25</v>
      </c>
      <c r="M187" s="45" t="s">
        <v>1735</v>
      </c>
      <c r="N187" s="35" t="s">
        <v>1897</v>
      </c>
      <c r="O187" s="35">
        <f t="shared" si="6"/>
        <v>8</v>
      </c>
      <c r="P187" s="35">
        <v>3</v>
      </c>
      <c r="Q187" s="35">
        <v>3</v>
      </c>
      <c r="R187" s="46">
        <v>2</v>
      </c>
    </row>
    <row r="188" spans="1:18" x14ac:dyDescent="0.3">
      <c r="A188" s="45">
        <v>2006</v>
      </c>
      <c r="B188" s="35"/>
      <c r="C188" s="140" t="s">
        <v>325</v>
      </c>
      <c r="D188" s="35" t="s">
        <v>326</v>
      </c>
      <c r="E188" s="35" t="s">
        <v>311</v>
      </c>
      <c r="F188" s="36" t="s">
        <v>305</v>
      </c>
      <c r="G188" s="36" t="s">
        <v>163</v>
      </c>
      <c r="H188" s="35">
        <v>1916</v>
      </c>
      <c r="I188" s="35" t="s">
        <v>30</v>
      </c>
      <c r="J188" s="37" t="s">
        <v>351</v>
      </c>
      <c r="K188" s="46" t="s">
        <v>25</v>
      </c>
      <c r="M188" s="60" t="s">
        <v>1736</v>
      </c>
      <c r="N188" s="61" t="s">
        <v>1721</v>
      </c>
      <c r="O188" s="61">
        <f t="shared" si="6"/>
        <v>8</v>
      </c>
      <c r="P188" s="61">
        <v>2</v>
      </c>
      <c r="Q188" s="61">
        <v>3</v>
      </c>
      <c r="R188" s="62">
        <v>3</v>
      </c>
    </row>
    <row r="189" spans="1:18" x14ac:dyDescent="0.3">
      <c r="A189" s="45">
        <v>2006</v>
      </c>
      <c r="B189" s="35"/>
      <c r="C189" s="140" t="s">
        <v>325</v>
      </c>
      <c r="D189" s="35" t="s">
        <v>326</v>
      </c>
      <c r="E189" s="35" t="s">
        <v>311</v>
      </c>
      <c r="F189" s="36" t="s">
        <v>305</v>
      </c>
      <c r="G189" s="36" t="s">
        <v>163</v>
      </c>
      <c r="H189" s="35">
        <v>1916</v>
      </c>
      <c r="I189" s="35" t="s">
        <v>199</v>
      </c>
      <c r="J189" s="37" t="s">
        <v>365</v>
      </c>
      <c r="K189" s="46" t="s">
        <v>25</v>
      </c>
      <c r="M189" s="45" t="s">
        <v>1737</v>
      </c>
      <c r="N189" s="35" t="s">
        <v>1898</v>
      </c>
      <c r="O189" s="35">
        <f t="shared" si="6"/>
        <v>7</v>
      </c>
      <c r="P189" s="35">
        <v>4</v>
      </c>
      <c r="Q189" s="35"/>
      <c r="R189" s="46">
        <v>3</v>
      </c>
    </row>
    <row r="190" spans="1:18" ht="15" thickBot="1" x14ac:dyDescent="0.35">
      <c r="A190" s="45">
        <v>2006</v>
      </c>
      <c r="B190" s="35"/>
      <c r="C190" s="140" t="s">
        <v>325</v>
      </c>
      <c r="D190" s="35" t="s">
        <v>326</v>
      </c>
      <c r="E190" s="35" t="s">
        <v>311</v>
      </c>
      <c r="F190" s="36" t="s">
        <v>305</v>
      </c>
      <c r="G190" s="36" t="s">
        <v>163</v>
      </c>
      <c r="H190" s="35">
        <v>1916</v>
      </c>
      <c r="I190" s="35" t="s">
        <v>37</v>
      </c>
      <c r="J190" s="37" t="s">
        <v>356</v>
      </c>
      <c r="K190" s="46" t="s">
        <v>19</v>
      </c>
      <c r="M190" s="63" t="s">
        <v>1738</v>
      </c>
      <c r="N190" s="64" t="s">
        <v>1794</v>
      </c>
      <c r="O190" s="64">
        <f t="shared" si="6"/>
        <v>7</v>
      </c>
      <c r="P190" s="64">
        <v>2</v>
      </c>
      <c r="Q190" s="64">
        <v>4</v>
      </c>
      <c r="R190" s="65">
        <v>1</v>
      </c>
    </row>
    <row r="191" spans="1:18" ht="15" thickBot="1" x14ac:dyDescent="0.35">
      <c r="A191" s="162">
        <v>2006</v>
      </c>
      <c r="B191" s="163"/>
      <c r="C191" s="164" t="s">
        <v>325</v>
      </c>
      <c r="D191" s="163" t="s">
        <v>326</v>
      </c>
      <c r="E191" s="163" t="s">
        <v>311</v>
      </c>
      <c r="F191" s="165" t="s">
        <v>305</v>
      </c>
      <c r="G191" s="165" t="s">
        <v>163</v>
      </c>
      <c r="H191" s="163">
        <v>1916</v>
      </c>
      <c r="I191" s="163" t="s">
        <v>39</v>
      </c>
      <c r="J191" s="166" t="s">
        <v>358</v>
      </c>
      <c r="K191" s="167" t="s">
        <v>19</v>
      </c>
      <c r="M191" s="150" t="s">
        <v>1739</v>
      </c>
      <c r="N191" s="151" t="s">
        <v>1793</v>
      </c>
      <c r="O191" s="151">
        <f t="shared" si="6"/>
        <v>7</v>
      </c>
      <c r="P191" s="151"/>
      <c r="Q191" s="151">
        <v>3</v>
      </c>
      <c r="R191" s="155">
        <v>4</v>
      </c>
    </row>
    <row r="192" spans="1:18" x14ac:dyDescent="0.3">
      <c r="A192" s="66">
        <v>2008</v>
      </c>
      <c r="B192" s="67" t="s">
        <v>375</v>
      </c>
      <c r="C192" s="168" t="s">
        <v>369</v>
      </c>
      <c r="D192" s="67" t="s">
        <v>370</v>
      </c>
      <c r="E192" s="67" t="s">
        <v>16</v>
      </c>
      <c r="F192" s="68" t="s">
        <v>183</v>
      </c>
      <c r="G192" s="68" t="s">
        <v>14</v>
      </c>
      <c r="H192" s="67">
        <v>1954</v>
      </c>
      <c r="I192" s="67" t="s">
        <v>37</v>
      </c>
      <c r="J192" s="69" t="s">
        <v>392</v>
      </c>
      <c r="K192" s="70" t="s">
        <v>29</v>
      </c>
      <c r="M192" s="60" t="s">
        <v>1740</v>
      </c>
      <c r="N192" s="61" t="s">
        <v>1899</v>
      </c>
      <c r="O192" s="61">
        <f t="shared" si="6"/>
        <v>6</v>
      </c>
      <c r="P192" s="61">
        <v>1</v>
      </c>
      <c r="Q192" s="61">
        <v>3</v>
      </c>
      <c r="R192" s="62">
        <v>2</v>
      </c>
    </row>
    <row r="193" spans="1:18" x14ac:dyDescent="0.3">
      <c r="A193" s="71">
        <v>2008</v>
      </c>
      <c r="B193" s="72" t="s">
        <v>404</v>
      </c>
      <c r="C193" s="176" t="s">
        <v>369</v>
      </c>
      <c r="D193" s="72" t="s">
        <v>370</v>
      </c>
      <c r="E193" s="72" t="s">
        <v>16</v>
      </c>
      <c r="F193" s="73" t="s">
        <v>183</v>
      </c>
      <c r="G193" s="73" t="s">
        <v>14</v>
      </c>
      <c r="H193" s="72">
        <v>1954</v>
      </c>
      <c r="I193" s="72" t="s">
        <v>44</v>
      </c>
      <c r="J193" s="74" t="s">
        <v>405</v>
      </c>
      <c r="K193" s="75" t="s">
        <v>25</v>
      </c>
      <c r="M193" s="45" t="s">
        <v>1741</v>
      </c>
      <c r="N193" s="35" t="s">
        <v>1723</v>
      </c>
      <c r="O193" s="35">
        <f t="shared" si="6"/>
        <v>5</v>
      </c>
      <c r="P193" s="35">
        <v>1</v>
      </c>
      <c r="Q193" s="35">
        <v>2</v>
      </c>
      <c r="R193" s="46">
        <v>2</v>
      </c>
    </row>
    <row r="194" spans="1:18" x14ac:dyDescent="0.3">
      <c r="A194" s="71">
        <v>2008</v>
      </c>
      <c r="B194" s="72" t="s">
        <v>404</v>
      </c>
      <c r="C194" s="176" t="s">
        <v>369</v>
      </c>
      <c r="D194" s="72" t="s">
        <v>370</v>
      </c>
      <c r="E194" s="72" t="s">
        <v>99</v>
      </c>
      <c r="F194" s="73" t="s">
        <v>26</v>
      </c>
      <c r="G194" s="73" t="s">
        <v>27</v>
      </c>
      <c r="H194" s="72">
        <v>1948</v>
      </c>
      <c r="I194" s="72" t="s">
        <v>44</v>
      </c>
      <c r="J194" s="74" t="s">
        <v>406</v>
      </c>
      <c r="K194" s="75" t="s">
        <v>25</v>
      </c>
      <c r="M194" s="60" t="s">
        <v>1742</v>
      </c>
      <c r="N194" s="61" t="s">
        <v>1179</v>
      </c>
      <c r="O194" s="61">
        <f t="shared" si="6"/>
        <v>3</v>
      </c>
      <c r="P194" s="61">
        <v>1</v>
      </c>
      <c r="Q194" s="61">
        <v>2</v>
      </c>
      <c r="R194" s="62"/>
    </row>
    <row r="195" spans="1:18" ht="15" thickBot="1" x14ac:dyDescent="0.35">
      <c r="A195" s="71">
        <v>2008</v>
      </c>
      <c r="B195" s="72" t="s">
        <v>380</v>
      </c>
      <c r="C195" s="176" t="s">
        <v>369</v>
      </c>
      <c r="D195" s="72" t="s">
        <v>370</v>
      </c>
      <c r="E195" s="72" t="s">
        <v>99</v>
      </c>
      <c r="F195" s="73" t="s">
        <v>13</v>
      </c>
      <c r="G195" s="73" t="s">
        <v>14</v>
      </c>
      <c r="H195" s="72">
        <v>1949</v>
      </c>
      <c r="I195" s="72" t="s">
        <v>22</v>
      </c>
      <c r="J195" s="74" t="s">
        <v>395</v>
      </c>
      <c r="K195" s="75" t="s">
        <v>19</v>
      </c>
      <c r="M195" s="162" t="s">
        <v>1761</v>
      </c>
      <c r="N195" s="163" t="s">
        <v>1900</v>
      </c>
      <c r="O195" s="163">
        <f t="shared" si="6"/>
        <v>3</v>
      </c>
      <c r="P195" s="163"/>
      <c r="Q195" s="163">
        <v>1</v>
      </c>
      <c r="R195" s="167">
        <v>2</v>
      </c>
    </row>
    <row r="196" spans="1:18" x14ac:dyDescent="0.3">
      <c r="A196" s="71">
        <v>2008</v>
      </c>
      <c r="B196" s="72" t="s">
        <v>393</v>
      </c>
      <c r="C196" s="176" t="s">
        <v>369</v>
      </c>
      <c r="D196" s="72" t="s">
        <v>370</v>
      </c>
      <c r="E196" s="72" t="s">
        <v>99</v>
      </c>
      <c r="F196" s="73" t="s">
        <v>13</v>
      </c>
      <c r="G196" s="73" t="s">
        <v>14</v>
      </c>
      <c r="H196" s="72">
        <v>1949</v>
      </c>
      <c r="I196" s="72" t="s">
        <v>17</v>
      </c>
      <c r="J196" s="74" t="s">
        <v>394</v>
      </c>
      <c r="K196" s="75" t="s">
        <v>19</v>
      </c>
      <c r="M196" s="57" t="s">
        <v>1762</v>
      </c>
      <c r="N196" s="58" t="s">
        <v>1901</v>
      </c>
      <c r="O196" s="58">
        <f t="shared" si="6"/>
        <v>2</v>
      </c>
      <c r="P196" s="58"/>
      <c r="Q196" s="58">
        <v>1</v>
      </c>
      <c r="R196" s="59">
        <v>1</v>
      </c>
    </row>
    <row r="197" spans="1:18" ht="15" thickBot="1" x14ac:dyDescent="0.35">
      <c r="A197" s="71">
        <v>2008</v>
      </c>
      <c r="B197" s="72" t="s">
        <v>375</v>
      </c>
      <c r="C197" s="176" t="s">
        <v>369</v>
      </c>
      <c r="D197" s="72" t="s">
        <v>370</v>
      </c>
      <c r="E197" s="72" t="s">
        <v>144</v>
      </c>
      <c r="F197" s="73" t="s">
        <v>26</v>
      </c>
      <c r="G197" s="73" t="s">
        <v>27</v>
      </c>
      <c r="H197" s="72">
        <v>1948</v>
      </c>
      <c r="I197" s="72" t="s">
        <v>37</v>
      </c>
      <c r="J197" s="74" t="s">
        <v>396</v>
      </c>
      <c r="K197" s="75" t="s">
        <v>25</v>
      </c>
      <c r="M197" s="47" t="s">
        <v>1763</v>
      </c>
      <c r="N197" s="48" t="s">
        <v>1019</v>
      </c>
      <c r="O197" s="48">
        <f t="shared" si="6"/>
        <v>2</v>
      </c>
      <c r="P197" s="48"/>
      <c r="Q197" s="48"/>
      <c r="R197" s="51">
        <v>2</v>
      </c>
    </row>
    <row r="198" spans="1:18" x14ac:dyDescent="0.3">
      <c r="A198" s="71">
        <v>2008</v>
      </c>
      <c r="B198" s="72" t="s">
        <v>385</v>
      </c>
      <c r="C198" s="176" t="s">
        <v>369</v>
      </c>
      <c r="D198" s="72" t="s">
        <v>370</v>
      </c>
      <c r="E198" s="72" t="s">
        <v>144</v>
      </c>
      <c r="F198" s="73" t="s">
        <v>26</v>
      </c>
      <c r="G198" s="73" t="s">
        <v>27</v>
      </c>
      <c r="H198" s="72">
        <v>1948</v>
      </c>
      <c r="I198" s="72" t="s">
        <v>30</v>
      </c>
      <c r="J198" s="74" t="s">
        <v>397</v>
      </c>
      <c r="K198" s="75" t="s">
        <v>25</v>
      </c>
    </row>
    <row r="199" spans="1:18" x14ac:dyDescent="0.3">
      <c r="A199" s="71">
        <v>2008</v>
      </c>
      <c r="B199" s="72" t="s">
        <v>371</v>
      </c>
      <c r="C199" s="176" t="s">
        <v>369</v>
      </c>
      <c r="D199" s="72" t="s">
        <v>370</v>
      </c>
      <c r="E199" s="72" t="s">
        <v>144</v>
      </c>
      <c r="F199" s="73" t="s">
        <v>26</v>
      </c>
      <c r="G199" s="73" t="s">
        <v>27</v>
      </c>
      <c r="H199" s="72">
        <v>1948</v>
      </c>
      <c r="I199" s="72" t="s">
        <v>199</v>
      </c>
      <c r="J199" s="74" t="s">
        <v>398</v>
      </c>
      <c r="K199" s="75" t="s">
        <v>25</v>
      </c>
    </row>
    <row r="200" spans="1:18" x14ac:dyDescent="0.3">
      <c r="A200" s="71">
        <v>2008</v>
      </c>
      <c r="B200" s="72" t="s">
        <v>371</v>
      </c>
      <c r="C200" s="176" t="s">
        <v>369</v>
      </c>
      <c r="D200" s="72" t="s">
        <v>370</v>
      </c>
      <c r="E200" s="72" t="s">
        <v>228</v>
      </c>
      <c r="F200" s="73" t="s">
        <v>372</v>
      </c>
      <c r="G200" s="73" t="s">
        <v>373</v>
      </c>
      <c r="H200" s="72">
        <v>1966</v>
      </c>
      <c r="I200" s="72" t="s">
        <v>128</v>
      </c>
      <c r="J200" s="74" t="s">
        <v>374</v>
      </c>
      <c r="K200" s="75" t="s">
        <v>25</v>
      </c>
    </row>
    <row r="201" spans="1:18" x14ac:dyDescent="0.3">
      <c r="A201" s="71">
        <v>2008</v>
      </c>
      <c r="B201" s="72" t="s">
        <v>375</v>
      </c>
      <c r="C201" s="176" t="s">
        <v>369</v>
      </c>
      <c r="D201" s="72" t="s">
        <v>370</v>
      </c>
      <c r="E201" s="72" t="s">
        <v>256</v>
      </c>
      <c r="F201" s="73" t="s">
        <v>314</v>
      </c>
      <c r="G201" s="73" t="s">
        <v>14</v>
      </c>
      <c r="H201" s="72">
        <v>1960</v>
      </c>
      <c r="I201" s="72" t="s">
        <v>39</v>
      </c>
      <c r="J201" s="74" t="s">
        <v>376</v>
      </c>
      <c r="K201" s="75" t="s">
        <v>29</v>
      </c>
    </row>
    <row r="202" spans="1:18" x14ac:dyDescent="0.3">
      <c r="A202" s="71">
        <v>2008</v>
      </c>
      <c r="B202" s="72" t="s">
        <v>393</v>
      </c>
      <c r="C202" s="176" t="s">
        <v>369</v>
      </c>
      <c r="D202" s="72" t="s">
        <v>370</v>
      </c>
      <c r="E202" s="72" t="s">
        <v>256</v>
      </c>
      <c r="F202" s="73" t="s">
        <v>314</v>
      </c>
      <c r="G202" s="73" t="s">
        <v>14</v>
      </c>
      <c r="H202" s="72">
        <v>1960</v>
      </c>
      <c r="I202" s="72" t="s">
        <v>44</v>
      </c>
      <c r="J202" s="74" t="s">
        <v>399</v>
      </c>
      <c r="K202" s="75" t="s">
        <v>25</v>
      </c>
    </row>
    <row r="203" spans="1:18" x14ac:dyDescent="0.3">
      <c r="A203" s="71">
        <v>2008</v>
      </c>
      <c r="B203" s="72" t="s">
        <v>377</v>
      </c>
      <c r="C203" s="176" t="s">
        <v>369</v>
      </c>
      <c r="D203" s="72" t="s">
        <v>370</v>
      </c>
      <c r="E203" s="72" t="s">
        <v>80</v>
      </c>
      <c r="F203" s="73" t="s">
        <v>400</v>
      </c>
      <c r="G203" s="73" t="s">
        <v>401</v>
      </c>
      <c r="H203" s="72">
        <v>1948</v>
      </c>
      <c r="I203" s="72" t="s">
        <v>317</v>
      </c>
      <c r="J203" s="74" t="s">
        <v>402</v>
      </c>
      <c r="K203" s="75" t="s">
        <v>29</v>
      </c>
    </row>
    <row r="204" spans="1:18" x14ac:dyDescent="0.3">
      <c r="A204" s="71">
        <v>2008</v>
      </c>
      <c r="B204" s="72" t="s">
        <v>371</v>
      </c>
      <c r="C204" s="176" t="s">
        <v>369</v>
      </c>
      <c r="D204" s="72" t="s">
        <v>370</v>
      </c>
      <c r="E204" s="72" t="s">
        <v>284</v>
      </c>
      <c r="F204" s="73" t="s">
        <v>235</v>
      </c>
      <c r="G204" s="73" t="s">
        <v>236</v>
      </c>
      <c r="H204" s="72">
        <v>1935</v>
      </c>
      <c r="I204" s="72" t="s">
        <v>128</v>
      </c>
      <c r="J204" s="74" t="s">
        <v>378</v>
      </c>
      <c r="K204" s="75" t="s">
        <v>25</v>
      </c>
    </row>
    <row r="205" spans="1:18" x14ac:dyDescent="0.3">
      <c r="A205" s="71">
        <v>2008</v>
      </c>
      <c r="B205" s="72" t="s">
        <v>377</v>
      </c>
      <c r="C205" s="176" t="s">
        <v>369</v>
      </c>
      <c r="D205" s="72" t="s">
        <v>370</v>
      </c>
      <c r="E205" s="72" t="s">
        <v>284</v>
      </c>
      <c r="F205" s="73" t="s">
        <v>235</v>
      </c>
      <c r="G205" s="73" t="s">
        <v>236</v>
      </c>
      <c r="H205" s="72">
        <v>1935</v>
      </c>
      <c r="I205" s="72" t="s">
        <v>24</v>
      </c>
      <c r="J205" s="74" t="s">
        <v>379</v>
      </c>
      <c r="K205" s="75" t="s">
        <v>19</v>
      </c>
    </row>
    <row r="206" spans="1:18" x14ac:dyDescent="0.3">
      <c r="A206" s="71">
        <v>2008</v>
      </c>
      <c r="B206" s="72" t="s">
        <v>380</v>
      </c>
      <c r="C206" s="176" t="s">
        <v>369</v>
      </c>
      <c r="D206" s="72" t="s">
        <v>370</v>
      </c>
      <c r="E206" s="72" t="s">
        <v>284</v>
      </c>
      <c r="F206" s="73" t="s">
        <v>83</v>
      </c>
      <c r="G206" s="73" t="s">
        <v>59</v>
      </c>
      <c r="H206" s="72">
        <v>1934</v>
      </c>
      <c r="I206" s="72" t="s">
        <v>28</v>
      </c>
      <c r="J206" s="74" t="s">
        <v>381</v>
      </c>
      <c r="K206" s="75" t="s">
        <v>19</v>
      </c>
    </row>
    <row r="207" spans="1:18" x14ac:dyDescent="0.3">
      <c r="A207" s="71">
        <v>2008</v>
      </c>
      <c r="B207" s="72" t="s">
        <v>382</v>
      </c>
      <c r="C207" s="176" t="s">
        <v>369</v>
      </c>
      <c r="D207" s="72" t="s">
        <v>370</v>
      </c>
      <c r="E207" s="72" t="s">
        <v>207</v>
      </c>
      <c r="F207" s="73" t="s">
        <v>91</v>
      </c>
      <c r="G207" s="73" t="s">
        <v>92</v>
      </c>
      <c r="H207" s="72">
        <v>1920</v>
      </c>
      <c r="I207" s="72" t="s">
        <v>213</v>
      </c>
      <c r="J207" s="74" t="s">
        <v>383</v>
      </c>
      <c r="K207" s="75" t="s">
        <v>29</v>
      </c>
    </row>
    <row r="208" spans="1:18" x14ac:dyDescent="0.3">
      <c r="A208" s="71">
        <v>2008</v>
      </c>
      <c r="B208" s="72" t="s">
        <v>380</v>
      </c>
      <c r="C208" s="176" t="s">
        <v>369</v>
      </c>
      <c r="D208" s="72" t="s">
        <v>370</v>
      </c>
      <c r="E208" s="72" t="s">
        <v>207</v>
      </c>
      <c r="F208" s="73" t="s">
        <v>91</v>
      </c>
      <c r="G208" s="73" t="s">
        <v>92</v>
      </c>
      <c r="H208" s="72">
        <v>1920</v>
      </c>
      <c r="I208" s="72" t="s">
        <v>28</v>
      </c>
      <c r="J208" s="74" t="s">
        <v>384</v>
      </c>
      <c r="K208" s="75" t="s">
        <v>29</v>
      </c>
    </row>
    <row r="209" spans="1:17" x14ac:dyDescent="0.3">
      <c r="A209" s="71">
        <v>2008</v>
      </c>
      <c r="B209" s="72" t="s">
        <v>385</v>
      </c>
      <c r="C209" s="176" t="s">
        <v>369</v>
      </c>
      <c r="D209" s="72" t="s">
        <v>370</v>
      </c>
      <c r="E209" s="72" t="s">
        <v>207</v>
      </c>
      <c r="F209" s="73" t="s">
        <v>91</v>
      </c>
      <c r="G209" s="73" t="s">
        <v>92</v>
      </c>
      <c r="H209" s="72">
        <v>1920</v>
      </c>
      <c r="I209" s="72" t="s">
        <v>93</v>
      </c>
      <c r="J209" s="74" t="s">
        <v>386</v>
      </c>
      <c r="K209" s="75" t="s">
        <v>29</v>
      </c>
    </row>
    <row r="210" spans="1:17" x14ac:dyDescent="0.3">
      <c r="A210" s="71">
        <v>2008</v>
      </c>
      <c r="B210" s="72" t="s">
        <v>382</v>
      </c>
      <c r="C210" s="176" t="s">
        <v>369</v>
      </c>
      <c r="D210" s="72" t="s">
        <v>370</v>
      </c>
      <c r="E210" s="72" t="s">
        <v>311</v>
      </c>
      <c r="F210" s="73" t="s">
        <v>305</v>
      </c>
      <c r="G210" s="73" t="s">
        <v>163</v>
      </c>
      <c r="H210" s="72">
        <v>1916</v>
      </c>
      <c r="I210" s="72" t="s">
        <v>37</v>
      </c>
      <c r="J210" s="74" t="s">
        <v>387</v>
      </c>
      <c r="K210" s="75" t="s">
        <v>25</v>
      </c>
    </row>
    <row r="211" spans="1:17" x14ac:dyDescent="0.3">
      <c r="A211" s="71">
        <v>2008</v>
      </c>
      <c r="B211" s="72" t="s">
        <v>380</v>
      </c>
      <c r="C211" s="176" t="s">
        <v>369</v>
      </c>
      <c r="D211" s="72" t="s">
        <v>370</v>
      </c>
      <c r="E211" s="72" t="s">
        <v>311</v>
      </c>
      <c r="F211" s="73" t="s">
        <v>305</v>
      </c>
      <c r="G211" s="73" t="s">
        <v>163</v>
      </c>
      <c r="H211" s="72">
        <v>1916</v>
      </c>
      <c r="I211" s="72" t="s">
        <v>30</v>
      </c>
      <c r="J211" s="74" t="s">
        <v>388</v>
      </c>
      <c r="K211" s="75" t="s">
        <v>25</v>
      </c>
    </row>
    <row r="212" spans="1:17" x14ac:dyDescent="0.3">
      <c r="A212" s="71">
        <v>2008</v>
      </c>
      <c r="B212" s="72" t="s">
        <v>393</v>
      </c>
      <c r="C212" s="176" t="s">
        <v>369</v>
      </c>
      <c r="D212" s="72" t="s">
        <v>370</v>
      </c>
      <c r="E212" s="72" t="s">
        <v>311</v>
      </c>
      <c r="F212" s="73" t="s">
        <v>305</v>
      </c>
      <c r="G212" s="73" t="s">
        <v>163</v>
      </c>
      <c r="H212" s="72">
        <v>1916</v>
      </c>
      <c r="I212" s="72" t="s">
        <v>44</v>
      </c>
      <c r="J212" s="74" t="s">
        <v>403</v>
      </c>
      <c r="K212" s="75" t="s">
        <v>25</v>
      </c>
    </row>
    <row r="213" spans="1:17" ht="15" thickBot="1" x14ac:dyDescent="0.35">
      <c r="A213" s="71">
        <v>2008</v>
      </c>
      <c r="B213" s="72" t="s">
        <v>390</v>
      </c>
      <c r="C213" s="176" t="s">
        <v>369</v>
      </c>
      <c r="D213" s="72" t="s">
        <v>370</v>
      </c>
      <c r="E213" s="72" t="s">
        <v>311</v>
      </c>
      <c r="F213" s="73" t="s">
        <v>305</v>
      </c>
      <c r="G213" s="73" t="s">
        <v>163</v>
      </c>
      <c r="H213" s="72">
        <v>1916</v>
      </c>
      <c r="I213" s="72" t="s">
        <v>199</v>
      </c>
      <c r="J213" s="74" t="s">
        <v>391</v>
      </c>
      <c r="K213" s="75" t="s">
        <v>25</v>
      </c>
    </row>
    <row r="214" spans="1:17" ht="15" thickBot="1" x14ac:dyDescent="0.35">
      <c r="A214" s="76">
        <v>2008</v>
      </c>
      <c r="B214" s="77" t="s">
        <v>375</v>
      </c>
      <c r="C214" s="169" t="s">
        <v>369</v>
      </c>
      <c r="D214" s="77" t="s">
        <v>370</v>
      </c>
      <c r="E214" s="77" t="s">
        <v>311</v>
      </c>
      <c r="F214" s="78" t="s">
        <v>305</v>
      </c>
      <c r="G214" s="78" t="s">
        <v>163</v>
      </c>
      <c r="H214" s="77">
        <v>1916</v>
      </c>
      <c r="I214" s="77" t="s">
        <v>39</v>
      </c>
      <c r="J214" s="79" t="s">
        <v>389</v>
      </c>
      <c r="K214" s="80" t="s">
        <v>19</v>
      </c>
      <c r="M214" s="516" t="s">
        <v>1951</v>
      </c>
      <c r="N214" s="517"/>
      <c r="O214" s="517"/>
      <c r="P214" s="517"/>
      <c r="Q214" s="518"/>
    </row>
    <row r="215" spans="1:17" x14ac:dyDescent="0.3">
      <c r="A215" s="150">
        <v>2010</v>
      </c>
      <c r="B215" s="151" t="s">
        <v>428</v>
      </c>
      <c r="C215" s="152" t="s">
        <v>408</v>
      </c>
      <c r="D215" s="151" t="s">
        <v>409</v>
      </c>
      <c r="E215" s="151" t="s">
        <v>41</v>
      </c>
      <c r="F215" s="153" t="s">
        <v>440</v>
      </c>
      <c r="G215" s="153" t="s">
        <v>432</v>
      </c>
      <c r="H215" s="151">
        <v>1970</v>
      </c>
      <c r="I215" s="151" t="s">
        <v>213</v>
      </c>
      <c r="J215" s="154" t="s">
        <v>441</v>
      </c>
      <c r="K215" s="155" t="s">
        <v>29</v>
      </c>
      <c r="M215" s="187" t="s">
        <v>15</v>
      </c>
      <c r="N215" s="81" t="s">
        <v>1715</v>
      </c>
      <c r="O215" s="81" t="s">
        <v>25</v>
      </c>
      <c r="P215" s="81" t="s">
        <v>19</v>
      </c>
      <c r="Q215" s="188" t="s">
        <v>29</v>
      </c>
    </row>
    <row r="216" spans="1:17" ht="15" thickBot="1" x14ac:dyDescent="0.35">
      <c r="A216" s="45">
        <v>2010</v>
      </c>
      <c r="B216" s="35" t="s">
        <v>413</v>
      </c>
      <c r="C216" s="140" t="s">
        <v>408</v>
      </c>
      <c r="D216" s="35" t="s">
        <v>409</v>
      </c>
      <c r="E216" s="35" t="s">
        <v>16</v>
      </c>
      <c r="F216" s="36" t="s">
        <v>341</v>
      </c>
      <c r="G216" s="36" t="s">
        <v>342</v>
      </c>
      <c r="H216" s="35">
        <v>1960</v>
      </c>
      <c r="I216" s="35" t="s">
        <v>294</v>
      </c>
      <c r="J216" s="37" t="s">
        <v>457</v>
      </c>
      <c r="K216" s="46" t="s">
        <v>29</v>
      </c>
      <c r="M216" s="187"/>
      <c r="N216" s="81">
        <f>N229+N242</f>
        <v>419</v>
      </c>
      <c r="O216" s="81">
        <f>O229+O242</f>
        <v>178</v>
      </c>
      <c r="P216" s="81">
        <f>P229+P242</f>
        <v>126</v>
      </c>
      <c r="Q216" s="188">
        <f>Q229+Q242</f>
        <v>115</v>
      </c>
    </row>
    <row r="217" spans="1:17" x14ac:dyDescent="0.3">
      <c r="A217" s="45">
        <v>2010</v>
      </c>
      <c r="B217" s="35" t="s">
        <v>418</v>
      </c>
      <c r="C217" s="140" t="s">
        <v>408</v>
      </c>
      <c r="D217" s="35" t="s">
        <v>409</v>
      </c>
      <c r="E217" s="35" t="s">
        <v>99</v>
      </c>
      <c r="F217" s="36" t="s">
        <v>183</v>
      </c>
      <c r="G217" s="36" t="s">
        <v>14</v>
      </c>
      <c r="H217" s="35">
        <v>1954</v>
      </c>
      <c r="I217" s="35" t="s">
        <v>37</v>
      </c>
      <c r="J217" s="37" t="s">
        <v>459</v>
      </c>
      <c r="K217" s="46" t="s">
        <v>25</v>
      </c>
      <c r="M217" s="83" t="s">
        <v>132</v>
      </c>
      <c r="N217" s="84">
        <f t="shared" ref="N217:N228" si="7">SUM(O217:Q217)</f>
        <v>13</v>
      </c>
      <c r="O217" s="84">
        <v>9</v>
      </c>
      <c r="P217" s="84">
        <v>2</v>
      </c>
      <c r="Q217" s="86">
        <v>2</v>
      </c>
    </row>
    <row r="218" spans="1:17" x14ac:dyDescent="0.3">
      <c r="A218" s="45">
        <v>2010</v>
      </c>
      <c r="B218" s="35"/>
      <c r="C218" s="140" t="s">
        <v>408</v>
      </c>
      <c r="D218" s="35" t="s">
        <v>409</v>
      </c>
      <c r="E218" s="35" t="s">
        <v>99</v>
      </c>
      <c r="F218" s="36" t="s">
        <v>183</v>
      </c>
      <c r="G218" s="36" t="s">
        <v>14</v>
      </c>
      <c r="H218" s="35">
        <v>1954</v>
      </c>
      <c r="I218" s="35" t="s">
        <v>44</v>
      </c>
      <c r="J218" s="37" t="s">
        <v>468</v>
      </c>
      <c r="K218" s="46" t="s">
        <v>25</v>
      </c>
      <c r="M218" s="118" t="s">
        <v>41</v>
      </c>
      <c r="N218" s="15">
        <f t="shared" si="7"/>
        <v>16</v>
      </c>
      <c r="O218" s="15">
        <v>11</v>
      </c>
      <c r="P218" s="15">
        <v>2</v>
      </c>
      <c r="Q218" s="119">
        <v>3</v>
      </c>
    </row>
    <row r="219" spans="1:17" x14ac:dyDescent="0.3">
      <c r="A219" s="45">
        <v>2010</v>
      </c>
      <c r="B219" s="35" t="s">
        <v>430</v>
      </c>
      <c r="C219" s="140" t="s">
        <v>408</v>
      </c>
      <c r="D219" s="35" t="s">
        <v>409</v>
      </c>
      <c r="E219" s="35" t="s">
        <v>99</v>
      </c>
      <c r="F219" s="36" t="s">
        <v>183</v>
      </c>
      <c r="G219" s="36" t="s">
        <v>14</v>
      </c>
      <c r="H219" s="35">
        <v>1954</v>
      </c>
      <c r="I219" s="35" t="s">
        <v>39</v>
      </c>
      <c r="J219" s="37" t="s">
        <v>463</v>
      </c>
      <c r="K219" s="46" t="s">
        <v>25</v>
      </c>
      <c r="M219" s="87" t="s">
        <v>36</v>
      </c>
      <c r="N219" s="1">
        <f t="shared" si="7"/>
        <v>30</v>
      </c>
      <c r="O219" s="1">
        <v>18</v>
      </c>
      <c r="P219" s="1">
        <v>7</v>
      </c>
      <c r="Q219" s="88">
        <v>5</v>
      </c>
    </row>
    <row r="220" spans="1:17" x14ac:dyDescent="0.3">
      <c r="A220" s="45">
        <v>2010</v>
      </c>
      <c r="B220" s="35" t="s">
        <v>413</v>
      </c>
      <c r="C220" s="140" t="s">
        <v>408</v>
      </c>
      <c r="D220" s="35" t="s">
        <v>409</v>
      </c>
      <c r="E220" s="35" t="s">
        <v>144</v>
      </c>
      <c r="F220" s="36" t="s">
        <v>26</v>
      </c>
      <c r="G220" s="36" t="s">
        <v>27</v>
      </c>
      <c r="H220" s="35">
        <v>1948</v>
      </c>
      <c r="I220" s="35" t="s">
        <v>294</v>
      </c>
      <c r="J220" s="37" t="s">
        <v>458</v>
      </c>
      <c r="K220" s="46" t="s">
        <v>29</v>
      </c>
      <c r="M220" s="118" t="s">
        <v>16</v>
      </c>
      <c r="N220" s="15">
        <f t="shared" si="7"/>
        <v>53</v>
      </c>
      <c r="O220" s="15">
        <v>20</v>
      </c>
      <c r="P220" s="15">
        <v>18</v>
      </c>
      <c r="Q220" s="119">
        <v>15</v>
      </c>
    </row>
    <row r="221" spans="1:17" x14ac:dyDescent="0.3">
      <c r="A221" s="45">
        <v>2010</v>
      </c>
      <c r="B221" s="35" t="s">
        <v>453</v>
      </c>
      <c r="C221" s="140" t="s">
        <v>408</v>
      </c>
      <c r="D221" s="35" t="s">
        <v>409</v>
      </c>
      <c r="E221" s="35" t="s">
        <v>144</v>
      </c>
      <c r="F221" s="36" t="s">
        <v>26</v>
      </c>
      <c r="G221" s="36" t="s">
        <v>27</v>
      </c>
      <c r="H221" s="35">
        <v>1948</v>
      </c>
      <c r="I221" s="35" t="s">
        <v>30</v>
      </c>
      <c r="J221" s="37" t="s">
        <v>462</v>
      </c>
      <c r="K221" s="46" t="s">
        <v>25</v>
      </c>
      <c r="M221" s="87" t="s">
        <v>99</v>
      </c>
      <c r="N221" s="1">
        <f t="shared" si="7"/>
        <v>27</v>
      </c>
      <c r="O221" s="1">
        <v>14</v>
      </c>
      <c r="P221" s="1">
        <v>6</v>
      </c>
      <c r="Q221" s="88">
        <v>7</v>
      </c>
    </row>
    <row r="222" spans="1:17" x14ac:dyDescent="0.3">
      <c r="A222" s="45">
        <v>2010</v>
      </c>
      <c r="B222" s="35" t="s">
        <v>430</v>
      </c>
      <c r="C222" s="140" t="s">
        <v>408</v>
      </c>
      <c r="D222" s="35" t="s">
        <v>409</v>
      </c>
      <c r="E222" s="35" t="s">
        <v>144</v>
      </c>
      <c r="F222" s="36" t="s">
        <v>26</v>
      </c>
      <c r="G222" s="36" t="s">
        <v>27</v>
      </c>
      <c r="H222" s="35">
        <v>1948</v>
      </c>
      <c r="I222" s="35" t="s">
        <v>199</v>
      </c>
      <c r="J222" s="37" t="s">
        <v>461</v>
      </c>
      <c r="K222" s="46" t="s">
        <v>25</v>
      </c>
      <c r="M222" s="118" t="s">
        <v>144</v>
      </c>
      <c r="N222" s="15">
        <f t="shared" si="7"/>
        <v>38</v>
      </c>
      <c r="O222" s="15">
        <v>14</v>
      </c>
      <c r="P222" s="15">
        <v>17</v>
      </c>
      <c r="Q222" s="119">
        <v>7</v>
      </c>
    </row>
    <row r="223" spans="1:17" x14ac:dyDescent="0.3">
      <c r="A223" s="45">
        <v>2010</v>
      </c>
      <c r="B223" s="35" t="s">
        <v>418</v>
      </c>
      <c r="C223" s="140" t="s">
        <v>408</v>
      </c>
      <c r="D223" s="35" t="s">
        <v>409</v>
      </c>
      <c r="E223" s="35" t="s">
        <v>144</v>
      </c>
      <c r="F223" s="36" t="s">
        <v>26</v>
      </c>
      <c r="G223" s="36" t="s">
        <v>27</v>
      </c>
      <c r="H223" s="35">
        <v>1948</v>
      </c>
      <c r="I223" s="35" t="s">
        <v>37</v>
      </c>
      <c r="J223" s="37" t="s">
        <v>460</v>
      </c>
      <c r="K223" s="46" t="s">
        <v>19</v>
      </c>
      <c r="M223" s="87" t="s">
        <v>148</v>
      </c>
      <c r="N223" s="1">
        <f t="shared" si="7"/>
        <v>34</v>
      </c>
      <c r="O223" s="1">
        <v>14</v>
      </c>
      <c r="P223" s="1">
        <v>7</v>
      </c>
      <c r="Q223" s="88">
        <v>13</v>
      </c>
    </row>
    <row r="224" spans="1:17" x14ac:dyDescent="0.3">
      <c r="A224" s="45">
        <v>2010</v>
      </c>
      <c r="B224" s="35"/>
      <c r="C224" s="140" t="s">
        <v>408</v>
      </c>
      <c r="D224" s="35" t="s">
        <v>409</v>
      </c>
      <c r="E224" s="35" t="s">
        <v>144</v>
      </c>
      <c r="F224" s="36" t="s">
        <v>26</v>
      </c>
      <c r="G224" s="36" t="s">
        <v>27</v>
      </c>
      <c r="H224" s="35">
        <v>1948</v>
      </c>
      <c r="I224" s="35" t="s">
        <v>44</v>
      </c>
      <c r="J224" s="37" t="s">
        <v>469</v>
      </c>
      <c r="K224" s="46" t="s">
        <v>19</v>
      </c>
      <c r="M224" s="118" t="s">
        <v>113</v>
      </c>
      <c r="N224" s="15">
        <f t="shared" si="7"/>
        <v>17</v>
      </c>
      <c r="O224" s="15">
        <v>2</v>
      </c>
      <c r="P224" s="15">
        <v>8</v>
      </c>
      <c r="Q224" s="119">
        <v>7</v>
      </c>
    </row>
    <row r="225" spans="1:17" x14ac:dyDescent="0.3">
      <c r="A225" s="45">
        <v>2010</v>
      </c>
      <c r="B225" s="35" t="s">
        <v>416</v>
      </c>
      <c r="C225" s="140" t="s">
        <v>408</v>
      </c>
      <c r="D225" s="35" t="s">
        <v>409</v>
      </c>
      <c r="E225" s="35" t="s">
        <v>144</v>
      </c>
      <c r="F225" s="36" t="s">
        <v>13</v>
      </c>
      <c r="G225" s="36" t="s">
        <v>14</v>
      </c>
      <c r="H225" s="35">
        <v>1949</v>
      </c>
      <c r="I225" s="35" t="s">
        <v>22</v>
      </c>
      <c r="J225" s="37" t="s">
        <v>450</v>
      </c>
      <c r="K225" s="46" t="s">
        <v>29</v>
      </c>
      <c r="M225" s="87" t="s">
        <v>334</v>
      </c>
      <c r="N225" s="1">
        <f t="shared" si="7"/>
        <v>3</v>
      </c>
      <c r="O225" s="1">
        <v>1</v>
      </c>
      <c r="P225" s="1">
        <v>1</v>
      </c>
      <c r="Q225" s="88">
        <v>1</v>
      </c>
    </row>
    <row r="226" spans="1:17" x14ac:dyDescent="0.3">
      <c r="A226" s="45">
        <v>2010</v>
      </c>
      <c r="B226" s="35" t="s">
        <v>410</v>
      </c>
      <c r="C226" s="140" t="s">
        <v>408</v>
      </c>
      <c r="D226" s="35" t="s">
        <v>409</v>
      </c>
      <c r="E226" s="35" t="s">
        <v>144</v>
      </c>
      <c r="F226" s="36" t="s">
        <v>13</v>
      </c>
      <c r="G226" s="36" t="s">
        <v>14</v>
      </c>
      <c r="H226" s="35">
        <v>1949</v>
      </c>
      <c r="I226" s="35" t="s">
        <v>415</v>
      </c>
      <c r="J226" s="37" t="s">
        <v>444</v>
      </c>
      <c r="K226" s="46" t="s">
        <v>19</v>
      </c>
      <c r="M226" s="118" t="s">
        <v>454</v>
      </c>
      <c r="N226" s="15">
        <f t="shared" si="7"/>
        <v>10</v>
      </c>
      <c r="O226" s="15">
        <v>5</v>
      </c>
      <c r="P226" s="15">
        <v>5</v>
      </c>
      <c r="Q226" s="119"/>
    </row>
    <row r="227" spans="1:17" x14ac:dyDescent="0.3">
      <c r="A227" s="45">
        <v>2010</v>
      </c>
      <c r="B227" s="35" t="s">
        <v>413</v>
      </c>
      <c r="C227" s="140" t="s">
        <v>408</v>
      </c>
      <c r="D227" s="35" t="s">
        <v>409</v>
      </c>
      <c r="E227" s="35" t="s">
        <v>144</v>
      </c>
      <c r="F227" s="36" t="s">
        <v>13</v>
      </c>
      <c r="G227" s="36" t="s">
        <v>14</v>
      </c>
      <c r="H227" s="35">
        <v>1949</v>
      </c>
      <c r="I227" s="35" t="s">
        <v>17</v>
      </c>
      <c r="J227" s="37" t="s">
        <v>446</v>
      </c>
      <c r="K227" s="46" t="s">
        <v>19</v>
      </c>
      <c r="M227" s="87" t="s">
        <v>640</v>
      </c>
      <c r="N227" s="1">
        <f t="shared" si="7"/>
        <v>4</v>
      </c>
      <c r="O227" s="1">
        <v>4</v>
      </c>
      <c r="P227" s="1"/>
      <c r="Q227" s="88"/>
    </row>
    <row r="228" spans="1:17" ht="15" thickBot="1" x14ac:dyDescent="0.35">
      <c r="A228" s="45">
        <v>2010</v>
      </c>
      <c r="B228" s="35" t="s">
        <v>410</v>
      </c>
      <c r="C228" s="140" t="s">
        <v>408</v>
      </c>
      <c r="D228" s="35" t="s">
        <v>409</v>
      </c>
      <c r="E228" s="35" t="s">
        <v>148</v>
      </c>
      <c r="F228" s="36" t="s">
        <v>442</v>
      </c>
      <c r="G228" s="36" t="s">
        <v>438</v>
      </c>
      <c r="H228" s="35">
        <v>1945</v>
      </c>
      <c r="I228" s="35" t="s">
        <v>415</v>
      </c>
      <c r="J228" s="37" t="s">
        <v>445</v>
      </c>
      <c r="K228" s="46" t="s">
        <v>29</v>
      </c>
      <c r="M228" s="118" t="s">
        <v>1950</v>
      </c>
      <c r="N228" s="121">
        <f t="shared" si="7"/>
        <v>0</v>
      </c>
      <c r="O228" s="15"/>
      <c r="P228" s="15"/>
      <c r="Q228" s="119"/>
    </row>
    <row r="229" spans="1:17" ht="15" thickBot="1" x14ac:dyDescent="0.35">
      <c r="A229" s="45">
        <v>2010</v>
      </c>
      <c r="B229" s="35" t="s">
        <v>413</v>
      </c>
      <c r="C229" s="140" t="s">
        <v>408</v>
      </c>
      <c r="D229" s="35" t="s">
        <v>409</v>
      </c>
      <c r="E229" s="35" t="s">
        <v>148</v>
      </c>
      <c r="F229" s="36" t="s">
        <v>442</v>
      </c>
      <c r="G229" s="36" t="s">
        <v>438</v>
      </c>
      <c r="H229" s="35">
        <v>1945</v>
      </c>
      <c r="I229" s="35" t="s">
        <v>102</v>
      </c>
      <c r="J229" s="37" t="s">
        <v>443</v>
      </c>
      <c r="K229" s="46" t="s">
        <v>25</v>
      </c>
      <c r="M229" s="228" t="s">
        <v>1715</v>
      </c>
      <c r="N229" s="229">
        <f>SUM(N217:N227)</f>
        <v>245</v>
      </c>
      <c r="O229" s="229">
        <f>SUM(O217:O227)</f>
        <v>112</v>
      </c>
      <c r="P229" s="229">
        <f>SUM(P217:P227)</f>
        <v>73</v>
      </c>
      <c r="Q229" s="230">
        <f>SUM(Q217:Q227)</f>
        <v>60</v>
      </c>
    </row>
    <row r="230" spans="1:17" x14ac:dyDescent="0.3">
      <c r="A230" s="45">
        <v>2010</v>
      </c>
      <c r="B230" s="35" t="s">
        <v>413</v>
      </c>
      <c r="C230" s="140" t="s">
        <v>408</v>
      </c>
      <c r="D230" s="35" t="s">
        <v>409</v>
      </c>
      <c r="E230" s="35" t="s">
        <v>148</v>
      </c>
      <c r="F230" s="36" t="s">
        <v>447</v>
      </c>
      <c r="G230" s="36" t="s">
        <v>448</v>
      </c>
      <c r="H230" s="35">
        <v>1943</v>
      </c>
      <c r="I230" s="35" t="s">
        <v>17</v>
      </c>
      <c r="J230" s="37" t="s">
        <v>449</v>
      </c>
      <c r="K230" s="46" t="s">
        <v>29</v>
      </c>
      <c r="M230" s="83" t="s">
        <v>210</v>
      </c>
      <c r="N230" s="84">
        <f t="shared" ref="N230:N241" si="8">SUM(O230:Q230)</f>
        <v>27</v>
      </c>
      <c r="O230" s="84">
        <v>15</v>
      </c>
      <c r="P230" s="84">
        <v>7</v>
      </c>
      <c r="Q230" s="86">
        <v>5</v>
      </c>
    </row>
    <row r="231" spans="1:17" x14ac:dyDescent="0.3">
      <c r="A231" s="45">
        <v>2010</v>
      </c>
      <c r="B231" s="35" t="s">
        <v>416</v>
      </c>
      <c r="C231" s="140" t="s">
        <v>408</v>
      </c>
      <c r="D231" s="35" t="s">
        <v>409</v>
      </c>
      <c r="E231" s="35" t="s">
        <v>148</v>
      </c>
      <c r="F231" s="36" t="s">
        <v>447</v>
      </c>
      <c r="G231" s="36" t="s">
        <v>448</v>
      </c>
      <c r="H231" s="35">
        <v>1943</v>
      </c>
      <c r="I231" s="35" t="s">
        <v>22</v>
      </c>
      <c r="J231" s="37" t="s">
        <v>451</v>
      </c>
      <c r="K231" s="46" t="s">
        <v>25</v>
      </c>
      <c r="M231" s="118" t="s">
        <v>228</v>
      </c>
      <c r="N231" s="15">
        <f t="shared" si="8"/>
        <v>18</v>
      </c>
      <c r="O231" s="15">
        <v>4</v>
      </c>
      <c r="P231" s="15">
        <v>6</v>
      </c>
      <c r="Q231" s="119">
        <v>8</v>
      </c>
    </row>
    <row r="232" spans="1:17" x14ac:dyDescent="0.3">
      <c r="A232" s="45">
        <v>2010</v>
      </c>
      <c r="B232" s="35" t="s">
        <v>418</v>
      </c>
      <c r="C232" s="140" t="s">
        <v>408</v>
      </c>
      <c r="D232" s="35" t="s">
        <v>409</v>
      </c>
      <c r="E232" s="35" t="s">
        <v>148</v>
      </c>
      <c r="F232" s="36" t="s">
        <v>447</v>
      </c>
      <c r="G232" s="36" t="s">
        <v>448</v>
      </c>
      <c r="H232" s="35">
        <v>1943</v>
      </c>
      <c r="I232" s="35" t="s">
        <v>24</v>
      </c>
      <c r="J232" s="37" t="s">
        <v>452</v>
      </c>
      <c r="K232" s="46" t="s">
        <v>25</v>
      </c>
      <c r="M232" s="87" t="s">
        <v>256</v>
      </c>
      <c r="N232" s="1">
        <f t="shared" si="8"/>
        <v>16</v>
      </c>
      <c r="O232" s="1">
        <v>7</v>
      </c>
      <c r="P232" s="1">
        <v>2</v>
      </c>
      <c r="Q232" s="88">
        <v>7</v>
      </c>
    </row>
    <row r="233" spans="1:17" x14ac:dyDescent="0.3">
      <c r="A233" s="45">
        <v>2010</v>
      </c>
      <c r="B233" s="35" t="s">
        <v>416</v>
      </c>
      <c r="C233" s="140" t="s">
        <v>408</v>
      </c>
      <c r="D233" s="35" t="s">
        <v>409</v>
      </c>
      <c r="E233" s="35" t="s">
        <v>454</v>
      </c>
      <c r="F233" s="36" t="s">
        <v>196</v>
      </c>
      <c r="G233" s="36" t="s">
        <v>197</v>
      </c>
      <c r="H233" s="35">
        <v>1930</v>
      </c>
      <c r="I233" s="35" t="s">
        <v>93</v>
      </c>
      <c r="J233" s="37" t="s">
        <v>456</v>
      </c>
      <c r="K233" s="46" t="s">
        <v>25</v>
      </c>
      <c r="M233" s="118" t="s">
        <v>73</v>
      </c>
      <c r="N233" s="15">
        <f t="shared" si="8"/>
        <v>31</v>
      </c>
      <c r="O233" s="15">
        <v>12</v>
      </c>
      <c r="P233" s="15">
        <v>8</v>
      </c>
      <c r="Q233" s="119">
        <v>11</v>
      </c>
    </row>
    <row r="234" spans="1:17" x14ac:dyDescent="0.3">
      <c r="A234" s="45">
        <v>2010</v>
      </c>
      <c r="B234" s="35" t="s">
        <v>430</v>
      </c>
      <c r="C234" s="140" t="s">
        <v>408</v>
      </c>
      <c r="D234" s="35" t="s">
        <v>409</v>
      </c>
      <c r="E234" s="35" t="s">
        <v>454</v>
      </c>
      <c r="F234" s="36" t="s">
        <v>196</v>
      </c>
      <c r="G234" s="36" t="s">
        <v>197</v>
      </c>
      <c r="H234" s="35">
        <v>1930</v>
      </c>
      <c r="I234" s="35" t="s">
        <v>39</v>
      </c>
      <c r="J234" s="37" t="s">
        <v>464</v>
      </c>
      <c r="K234" s="46" t="s">
        <v>25</v>
      </c>
      <c r="M234" s="87" t="s">
        <v>47</v>
      </c>
      <c r="N234" s="1">
        <f t="shared" si="8"/>
        <v>11</v>
      </c>
      <c r="O234" s="1">
        <v>2</v>
      </c>
      <c r="P234" s="1">
        <v>5</v>
      </c>
      <c r="Q234" s="88">
        <v>4</v>
      </c>
    </row>
    <row r="235" spans="1:17" x14ac:dyDescent="0.3">
      <c r="A235" s="45">
        <v>2010</v>
      </c>
      <c r="B235" s="35" t="s">
        <v>453</v>
      </c>
      <c r="C235" s="140" t="s">
        <v>408</v>
      </c>
      <c r="D235" s="35" t="s">
        <v>409</v>
      </c>
      <c r="E235" s="35" t="s">
        <v>454</v>
      </c>
      <c r="F235" s="36" t="s">
        <v>196</v>
      </c>
      <c r="G235" s="36" t="s">
        <v>197</v>
      </c>
      <c r="H235" s="35">
        <v>1930</v>
      </c>
      <c r="I235" s="35" t="s">
        <v>28</v>
      </c>
      <c r="J235" s="37" t="s">
        <v>455</v>
      </c>
      <c r="K235" s="46" t="s">
        <v>19</v>
      </c>
      <c r="M235" s="118" t="s">
        <v>80</v>
      </c>
      <c r="N235" s="15">
        <f t="shared" si="8"/>
        <v>12</v>
      </c>
      <c r="O235" s="15">
        <v>2</v>
      </c>
      <c r="P235" s="15">
        <v>7</v>
      </c>
      <c r="Q235" s="119">
        <v>3</v>
      </c>
    </row>
    <row r="236" spans="1:17" x14ac:dyDescent="0.3">
      <c r="A236" s="45">
        <v>2010</v>
      </c>
      <c r="B236" s="35" t="s">
        <v>410</v>
      </c>
      <c r="C236" s="140" t="s">
        <v>408</v>
      </c>
      <c r="D236" s="35" t="s">
        <v>409</v>
      </c>
      <c r="E236" s="35" t="s">
        <v>210</v>
      </c>
      <c r="F236" s="36" t="s">
        <v>411</v>
      </c>
      <c r="G236" s="36" t="s">
        <v>244</v>
      </c>
      <c r="H236" s="35">
        <v>1974</v>
      </c>
      <c r="I236" s="35" t="s">
        <v>415</v>
      </c>
      <c r="J236" s="37" t="s">
        <v>412</v>
      </c>
      <c r="K236" s="46" t="s">
        <v>25</v>
      </c>
      <c r="M236" s="87" t="s">
        <v>82</v>
      </c>
      <c r="N236" s="1">
        <f t="shared" si="8"/>
        <v>9</v>
      </c>
      <c r="O236" s="1">
        <v>1</v>
      </c>
      <c r="P236" s="1">
        <v>5</v>
      </c>
      <c r="Q236" s="88">
        <v>3</v>
      </c>
    </row>
    <row r="237" spans="1:17" x14ac:dyDescent="0.3">
      <c r="A237" s="45">
        <v>2010</v>
      </c>
      <c r="B237" s="35" t="s">
        <v>423</v>
      </c>
      <c r="C237" s="140" t="s">
        <v>408</v>
      </c>
      <c r="D237" s="35" t="s">
        <v>409</v>
      </c>
      <c r="E237" s="35" t="s">
        <v>228</v>
      </c>
      <c r="F237" s="36" t="s">
        <v>424</v>
      </c>
      <c r="G237" s="36" t="s">
        <v>425</v>
      </c>
      <c r="H237" s="35">
        <v>1968</v>
      </c>
      <c r="I237" s="35" t="s">
        <v>175</v>
      </c>
      <c r="J237" s="37" t="s">
        <v>426</v>
      </c>
      <c r="K237" s="46" t="s">
        <v>19</v>
      </c>
      <c r="M237" s="118" t="s">
        <v>284</v>
      </c>
      <c r="N237" s="15">
        <f t="shared" si="8"/>
        <v>12</v>
      </c>
      <c r="O237" s="15">
        <v>3</v>
      </c>
      <c r="P237" s="15">
        <v>7</v>
      </c>
      <c r="Q237" s="119">
        <v>2</v>
      </c>
    </row>
    <row r="238" spans="1:17" x14ac:dyDescent="0.3">
      <c r="A238" s="45">
        <v>2010</v>
      </c>
      <c r="B238" s="35" t="s">
        <v>423</v>
      </c>
      <c r="C238" s="140" t="s">
        <v>408</v>
      </c>
      <c r="D238" s="35" t="s">
        <v>409</v>
      </c>
      <c r="E238" s="35" t="s">
        <v>256</v>
      </c>
      <c r="F238" s="36" t="s">
        <v>293</v>
      </c>
      <c r="G238" s="36" t="s">
        <v>163</v>
      </c>
      <c r="H238" s="35">
        <v>1965</v>
      </c>
      <c r="I238" s="35" t="s">
        <v>294</v>
      </c>
      <c r="J238" s="37" t="s">
        <v>427</v>
      </c>
      <c r="K238" s="46" t="s">
        <v>25</v>
      </c>
      <c r="M238" s="87" t="s">
        <v>85</v>
      </c>
      <c r="N238" s="1">
        <f t="shared" si="8"/>
        <v>7</v>
      </c>
      <c r="O238" s="1">
        <v>3</v>
      </c>
      <c r="P238" s="1">
        <v>1</v>
      </c>
      <c r="Q238" s="88">
        <v>3</v>
      </c>
    </row>
    <row r="239" spans="1:17" x14ac:dyDescent="0.3">
      <c r="A239" s="45">
        <v>2010</v>
      </c>
      <c r="B239" s="35" t="s">
        <v>416</v>
      </c>
      <c r="C239" s="140" t="s">
        <v>408</v>
      </c>
      <c r="D239" s="35" t="s">
        <v>409</v>
      </c>
      <c r="E239" s="35" t="s">
        <v>256</v>
      </c>
      <c r="F239" s="36" t="s">
        <v>431</v>
      </c>
      <c r="G239" s="36" t="s">
        <v>432</v>
      </c>
      <c r="H239" s="35">
        <v>1965</v>
      </c>
      <c r="I239" s="35" t="s">
        <v>30</v>
      </c>
      <c r="J239" s="37" t="s">
        <v>433</v>
      </c>
      <c r="K239" s="46" t="s">
        <v>19</v>
      </c>
      <c r="M239" s="118" t="s">
        <v>90</v>
      </c>
      <c r="N239" s="15">
        <f t="shared" si="8"/>
        <v>9</v>
      </c>
      <c r="O239" s="15">
        <v>6</v>
      </c>
      <c r="P239" s="15">
        <v>1</v>
      </c>
      <c r="Q239" s="119">
        <v>2</v>
      </c>
    </row>
    <row r="240" spans="1:17" x14ac:dyDescent="0.3">
      <c r="A240" s="45">
        <v>2010</v>
      </c>
      <c r="B240" s="35"/>
      <c r="C240" s="140" t="s">
        <v>408</v>
      </c>
      <c r="D240" s="35" t="s">
        <v>409</v>
      </c>
      <c r="E240" s="35" t="s">
        <v>73</v>
      </c>
      <c r="F240" s="36" t="s">
        <v>359</v>
      </c>
      <c r="G240" s="36" t="s">
        <v>197</v>
      </c>
      <c r="H240" s="35">
        <v>1960</v>
      </c>
      <c r="I240" s="35" t="s">
        <v>323</v>
      </c>
      <c r="J240" s="37" t="s">
        <v>465</v>
      </c>
      <c r="K240" s="46" t="s">
        <v>29</v>
      </c>
      <c r="M240" s="87" t="s">
        <v>207</v>
      </c>
      <c r="N240" s="1">
        <f t="shared" si="8"/>
        <v>9</v>
      </c>
      <c r="O240" s="1">
        <v>2</v>
      </c>
      <c r="P240" s="1"/>
      <c r="Q240" s="88">
        <v>7</v>
      </c>
    </row>
    <row r="241" spans="1:17" ht="15" thickBot="1" x14ac:dyDescent="0.35">
      <c r="A241" s="45">
        <v>2010</v>
      </c>
      <c r="B241" s="35"/>
      <c r="C241" s="140" t="s">
        <v>408</v>
      </c>
      <c r="D241" s="35" t="s">
        <v>409</v>
      </c>
      <c r="E241" s="35" t="s">
        <v>73</v>
      </c>
      <c r="F241" s="36" t="s">
        <v>260</v>
      </c>
      <c r="G241" s="36" t="s">
        <v>434</v>
      </c>
      <c r="H241" s="35">
        <v>1959</v>
      </c>
      <c r="I241" s="35" t="s">
        <v>44</v>
      </c>
      <c r="J241" s="37" t="s">
        <v>467</v>
      </c>
      <c r="K241" s="46" t="s">
        <v>29</v>
      </c>
      <c r="M241" s="120" t="s">
        <v>311</v>
      </c>
      <c r="N241" s="121">
        <f t="shared" si="8"/>
        <v>13</v>
      </c>
      <c r="O241" s="121">
        <v>9</v>
      </c>
      <c r="P241" s="121">
        <v>4</v>
      </c>
      <c r="Q241" s="122"/>
    </row>
    <row r="242" spans="1:17" ht="15" thickBot="1" x14ac:dyDescent="0.35">
      <c r="A242" s="45">
        <v>2010</v>
      </c>
      <c r="B242" s="35" t="s">
        <v>416</v>
      </c>
      <c r="C242" s="140" t="s">
        <v>408</v>
      </c>
      <c r="D242" s="35" t="s">
        <v>409</v>
      </c>
      <c r="E242" s="35" t="s">
        <v>73</v>
      </c>
      <c r="F242" s="36" t="s">
        <v>260</v>
      </c>
      <c r="G242" s="36" t="s">
        <v>434</v>
      </c>
      <c r="H242" s="35">
        <v>1959</v>
      </c>
      <c r="I242" s="35" t="s">
        <v>30</v>
      </c>
      <c r="J242" s="37" t="s">
        <v>435</v>
      </c>
      <c r="K242" s="46" t="s">
        <v>19</v>
      </c>
      <c r="M242" s="228" t="s">
        <v>1715</v>
      </c>
      <c r="N242" s="229">
        <f>SUM(N230:N241)</f>
        <v>174</v>
      </c>
      <c r="O242" s="229">
        <f t="shared" ref="O242:Q242" si="9">SUM(O230:O241)</f>
        <v>66</v>
      </c>
      <c r="P242" s="229">
        <f t="shared" si="9"/>
        <v>53</v>
      </c>
      <c r="Q242" s="230">
        <f t="shared" si="9"/>
        <v>55</v>
      </c>
    </row>
    <row r="243" spans="1:17" x14ac:dyDescent="0.3">
      <c r="A243" s="45">
        <v>2010</v>
      </c>
      <c r="B243" s="35" t="s">
        <v>416</v>
      </c>
      <c r="C243" s="140" t="s">
        <v>408</v>
      </c>
      <c r="D243" s="35" t="s">
        <v>409</v>
      </c>
      <c r="E243" s="35" t="s">
        <v>73</v>
      </c>
      <c r="F243" s="36" t="s">
        <v>314</v>
      </c>
      <c r="G243" s="36" t="s">
        <v>14</v>
      </c>
      <c r="H243" s="35">
        <v>1960</v>
      </c>
      <c r="I243" s="35" t="s">
        <v>30</v>
      </c>
      <c r="J243" s="37" t="s">
        <v>436</v>
      </c>
      <c r="K243" s="46" t="s">
        <v>29</v>
      </c>
    </row>
    <row r="244" spans="1:17" x14ac:dyDescent="0.3">
      <c r="A244" s="45">
        <v>2010</v>
      </c>
      <c r="B244" s="35" t="s">
        <v>428</v>
      </c>
      <c r="C244" s="140" t="s">
        <v>408</v>
      </c>
      <c r="D244" s="35" t="s">
        <v>409</v>
      </c>
      <c r="E244" s="35" t="s">
        <v>73</v>
      </c>
      <c r="F244" s="36" t="s">
        <v>314</v>
      </c>
      <c r="G244" s="36" t="s">
        <v>14</v>
      </c>
      <c r="H244" s="35">
        <v>1960</v>
      </c>
      <c r="I244" s="35" t="s">
        <v>37</v>
      </c>
      <c r="J244" s="37" t="s">
        <v>429</v>
      </c>
      <c r="K244" s="46" t="s">
        <v>25</v>
      </c>
    </row>
    <row r="245" spans="1:17" x14ac:dyDescent="0.3">
      <c r="A245" s="45">
        <v>2010</v>
      </c>
      <c r="B245" s="35"/>
      <c r="C245" s="140" t="s">
        <v>408</v>
      </c>
      <c r="D245" s="35" t="s">
        <v>409</v>
      </c>
      <c r="E245" s="35" t="s">
        <v>73</v>
      </c>
      <c r="F245" s="36" t="s">
        <v>314</v>
      </c>
      <c r="G245" s="36" t="s">
        <v>14</v>
      </c>
      <c r="H245" s="35">
        <v>1960</v>
      </c>
      <c r="I245" s="35" t="s">
        <v>44</v>
      </c>
      <c r="J245" s="37" t="s">
        <v>466</v>
      </c>
      <c r="K245" s="46" t="s">
        <v>25</v>
      </c>
    </row>
    <row r="246" spans="1:17" x14ac:dyDescent="0.3">
      <c r="A246" s="45">
        <v>2010</v>
      </c>
      <c r="B246" s="35" t="s">
        <v>418</v>
      </c>
      <c r="C246" s="140" t="s">
        <v>408</v>
      </c>
      <c r="D246" s="35" t="s">
        <v>409</v>
      </c>
      <c r="E246" s="35" t="s">
        <v>73</v>
      </c>
      <c r="F246" s="36" t="s">
        <v>314</v>
      </c>
      <c r="G246" s="36" t="s">
        <v>14</v>
      </c>
      <c r="H246" s="35">
        <v>1960</v>
      </c>
      <c r="I246" s="35" t="s">
        <v>39</v>
      </c>
      <c r="J246" s="37" t="s">
        <v>437</v>
      </c>
      <c r="K246" s="46" t="s">
        <v>25</v>
      </c>
    </row>
    <row r="247" spans="1:17" x14ac:dyDescent="0.3">
      <c r="A247" s="45">
        <v>2010</v>
      </c>
      <c r="B247" s="35" t="s">
        <v>430</v>
      </c>
      <c r="C247" s="140" t="s">
        <v>408</v>
      </c>
      <c r="D247" s="35" t="s">
        <v>409</v>
      </c>
      <c r="E247" s="35" t="s">
        <v>73</v>
      </c>
      <c r="F247" s="36" t="s">
        <v>314</v>
      </c>
      <c r="G247" s="36" t="s">
        <v>14</v>
      </c>
      <c r="H247" s="35">
        <v>1960</v>
      </c>
      <c r="I247" s="35" t="s">
        <v>199</v>
      </c>
      <c r="J247" s="37" t="s">
        <v>79</v>
      </c>
      <c r="K247" s="46" t="s">
        <v>19</v>
      </c>
    </row>
    <row r="248" spans="1:17" x14ac:dyDescent="0.3">
      <c r="A248" s="45">
        <v>2010</v>
      </c>
      <c r="B248" s="35" t="s">
        <v>418</v>
      </c>
      <c r="C248" s="140" t="s">
        <v>408</v>
      </c>
      <c r="D248" s="35" t="s">
        <v>409</v>
      </c>
      <c r="E248" s="35" t="s">
        <v>82</v>
      </c>
      <c r="F248" s="36" t="s">
        <v>322</v>
      </c>
      <c r="G248" s="36" t="s">
        <v>438</v>
      </c>
      <c r="H248" s="35">
        <v>1945</v>
      </c>
      <c r="I248" s="35" t="s">
        <v>39</v>
      </c>
      <c r="J248" s="37" t="s">
        <v>439</v>
      </c>
      <c r="K248" s="46" t="s">
        <v>19</v>
      </c>
    </row>
    <row r="249" spans="1:17" x14ac:dyDescent="0.3">
      <c r="A249" s="45">
        <v>2010</v>
      </c>
      <c r="B249" s="35" t="s">
        <v>413</v>
      </c>
      <c r="C249" s="140" t="s">
        <v>408</v>
      </c>
      <c r="D249" s="35" t="s">
        <v>409</v>
      </c>
      <c r="E249" s="35" t="s">
        <v>85</v>
      </c>
      <c r="F249" s="36" t="s">
        <v>235</v>
      </c>
      <c r="G249" s="36" t="s">
        <v>236</v>
      </c>
      <c r="H249" s="35">
        <v>1935</v>
      </c>
      <c r="I249" s="35" t="s">
        <v>17</v>
      </c>
      <c r="J249" s="37" t="s">
        <v>414</v>
      </c>
      <c r="K249" s="46" t="s">
        <v>29</v>
      </c>
    </row>
    <row r="250" spans="1:17" x14ac:dyDescent="0.3">
      <c r="A250" s="45">
        <v>2010</v>
      </c>
      <c r="B250" s="35" t="s">
        <v>420</v>
      </c>
      <c r="C250" s="140" t="s">
        <v>408</v>
      </c>
      <c r="D250" s="35" t="s">
        <v>409</v>
      </c>
      <c r="E250" s="35" t="s">
        <v>85</v>
      </c>
      <c r="F250" s="36" t="s">
        <v>235</v>
      </c>
      <c r="G250" s="36" t="s">
        <v>236</v>
      </c>
      <c r="H250" s="35">
        <v>1935</v>
      </c>
      <c r="I250" s="35" t="s">
        <v>128</v>
      </c>
      <c r="J250" s="37" t="s">
        <v>421</v>
      </c>
      <c r="K250" s="46" t="s">
        <v>25</v>
      </c>
    </row>
    <row r="251" spans="1:17" x14ac:dyDescent="0.3">
      <c r="A251" s="45">
        <v>2010</v>
      </c>
      <c r="B251" s="35" t="s">
        <v>418</v>
      </c>
      <c r="C251" s="140" t="s">
        <v>408</v>
      </c>
      <c r="D251" s="35" t="s">
        <v>409</v>
      </c>
      <c r="E251" s="35" t="s">
        <v>85</v>
      </c>
      <c r="F251" s="36" t="s">
        <v>235</v>
      </c>
      <c r="G251" s="36" t="s">
        <v>236</v>
      </c>
      <c r="H251" s="35">
        <v>1935</v>
      </c>
      <c r="I251" s="35" t="s">
        <v>24</v>
      </c>
      <c r="J251" s="37" t="s">
        <v>419</v>
      </c>
      <c r="K251" s="46" t="s">
        <v>25</v>
      </c>
    </row>
    <row r="252" spans="1:17" x14ac:dyDescent="0.3">
      <c r="A252" s="45">
        <v>2010</v>
      </c>
      <c r="B252" s="35" t="s">
        <v>416</v>
      </c>
      <c r="C252" s="140" t="s">
        <v>408</v>
      </c>
      <c r="D252" s="35" t="s">
        <v>409</v>
      </c>
      <c r="E252" s="35" t="s">
        <v>85</v>
      </c>
      <c r="F252" s="36" t="s">
        <v>235</v>
      </c>
      <c r="G252" s="36" t="s">
        <v>236</v>
      </c>
      <c r="H252" s="35">
        <v>1935</v>
      </c>
      <c r="I252" s="35" t="s">
        <v>22</v>
      </c>
      <c r="J252" s="37" t="s">
        <v>417</v>
      </c>
      <c r="K252" s="46" t="s">
        <v>19</v>
      </c>
    </row>
    <row r="253" spans="1:17" ht="15" thickBot="1" x14ac:dyDescent="0.35">
      <c r="A253" s="162">
        <v>2010</v>
      </c>
      <c r="B253" s="163" t="s">
        <v>416</v>
      </c>
      <c r="C253" s="164" t="s">
        <v>408</v>
      </c>
      <c r="D253" s="163" t="s">
        <v>409</v>
      </c>
      <c r="E253" s="163" t="s">
        <v>85</v>
      </c>
      <c r="F253" s="165" t="s">
        <v>83</v>
      </c>
      <c r="G253" s="165" t="s">
        <v>59</v>
      </c>
      <c r="H253" s="163">
        <v>1934</v>
      </c>
      <c r="I253" s="163" t="s">
        <v>28</v>
      </c>
      <c r="J253" s="166" t="s">
        <v>422</v>
      </c>
      <c r="K253" s="167" t="s">
        <v>25</v>
      </c>
    </row>
    <row r="254" spans="1:17" x14ac:dyDescent="0.3">
      <c r="A254" s="66">
        <v>2012</v>
      </c>
      <c r="B254" s="67" t="s">
        <v>472</v>
      </c>
      <c r="C254" s="168" t="s">
        <v>470</v>
      </c>
      <c r="D254" s="67" t="s">
        <v>56</v>
      </c>
      <c r="E254" s="67" t="s">
        <v>132</v>
      </c>
      <c r="F254" s="68" t="s">
        <v>482</v>
      </c>
      <c r="G254" s="68" t="s">
        <v>483</v>
      </c>
      <c r="H254" s="67">
        <v>1975</v>
      </c>
      <c r="I254" s="67" t="s">
        <v>17</v>
      </c>
      <c r="J254" s="69" t="s">
        <v>484</v>
      </c>
      <c r="K254" s="70" t="s">
        <v>19</v>
      </c>
    </row>
    <row r="255" spans="1:17" x14ac:dyDescent="0.3">
      <c r="A255" s="71">
        <v>2012</v>
      </c>
      <c r="B255" s="72"/>
      <c r="C255" s="176" t="s">
        <v>470</v>
      </c>
      <c r="D255" s="72" t="s">
        <v>56</v>
      </c>
      <c r="E255" s="72" t="s">
        <v>16</v>
      </c>
      <c r="F255" s="73" t="s">
        <v>508</v>
      </c>
      <c r="G255" s="73" t="s">
        <v>509</v>
      </c>
      <c r="H255" s="72">
        <v>1962</v>
      </c>
      <c r="I255" s="72" t="s">
        <v>44</v>
      </c>
      <c r="J255" s="74" t="s">
        <v>510</v>
      </c>
      <c r="K255" s="75" t="s">
        <v>29</v>
      </c>
    </row>
    <row r="256" spans="1:17" x14ac:dyDescent="0.3">
      <c r="A256" s="71">
        <v>2012</v>
      </c>
      <c r="B256" s="72"/>
      <c r="C256" s="176" t="s">
        <v>470</v>
      </c>
      <c r="D256" s="72" t="s">
        <v>56</v>
      </c>
      <c r="E256" s="72" t="s">
        <v>16</v>
      </c>
      <c r="F256" s="73" t="s">
        <v>193</v>
      </c>
      <c r="G256" s="73" t="s">
        <v>894</v>
      </c>
      <c r="H256" s="72">
        <v>1962</v>
      </c>
      <c r="I256" s="72" t="s">
        <v>506</v>
      </c>
      <c r="J256" s="74" t="s">
        <v>507</v>
      </c>
      <c r="K256" s="75" t="s">
        <v>29</v>
      </c>
    </row>
    <row r="257" spans="1:11" x14ac:dyDescent="0.3">
      <c r="A257" s="71">
        <v>2012</v>
      </c>
      <c r="B257" s="72" t="s">
        <v>66</v>
      </c>
      <c r="C257" s="176" t="s">
        <v>470</v>
      </c>
      <c r="D257" s="72" t="s">
        <v>56</v>
      </c>
      <c r="E257" s="72" t="s">
        <v>16</v>
      </c>
      <c r="F257" s="73" t="s">
        <v>193</v>
      </c>
      <c r="G257" s="73" t="s">
        <v>894</v>
      </c>
      <c r="H257" s="72">
        <v>1962</v>
      </c>
      <c r="I257" s="72" t="s">
        <v>28</v>
      </c>
      <c r="J257" s="74" t="s">
        <v>491</v>
      </c>
      <c r="K257" s="75" t="s">
        <v>19</v>
      </c>
    </row>
    <row r="258" spans="1:11" x14ac:dyDescent="0.3">
      <c r="A258" s="71">
        <v>2012</v>
      </c>
      <c r="B258" s="72" t="s">
        <v>66</v>
      </c>
      <c r="C258" s="176" t="s">
        <v>470</v>
      </c>
      <c r="D258" s="72" t="s">
        <v>56</v>
      </c>
      <c r="E258" s="72" t="s">
        <v>99</v>
      </c>
      <c r="F258" s="73" t="s">
        <v>183</v>
      </c>
      <c r="G258" s="73" t="s">
        <v>14</v>
      </c>
      <c r="H258" s="72">
        <v>1954</v>
      </c>
      <c r="I258" s="72" t="s">
        <v>30</v>
      </c>
      <c r="J258" s="74" t="s">
        <v>498</v>
      </c>
      <c r="K258" s="75" t="s">
        <v>29</v>
      </c>
    </row>
    <row r="259" spans="1:11" x14ac:dyDescent="0.3">
      <c r="A259" s="71">
        <v>2012</v>
      </c>
      <c r="B259" s="72" t="s">
        <v>62</v>
      </c>
      <c r="C259" s="176" t="s">
        <v>470</v>
      </c>
      <c r="D259" s="72" t="s">
        <v>56</v>
      </c>
      <c r="E259" s="72" t="s">
        <v>99</v>
      </c>
      <c r="F259" s="73" t="s">
        <v>183</v>
      </c>
      <c r="G259" s="73" t="s">
        <v>14</v>
      </c>
      <c r="H259" s="72">
        <v>1954</v>
      </c>
      <c r="I259" s="72" t="s">
        <v>37</v>
      </c>
      <c r="J259" s="74" t="s">
        <v>495</v>
      </c>
      <c r="K259" s="75" t="s">
        <v>25</v>
      </c>
    </row>
    <row r="260" spans="1:11" x14ac:dyDescent="0.3">
      <c r="A260" s="71">
        <v>2012</v>
      </c>
      <c r="B260" s="72"/>
      <c r="C260" s="176" t="s">
        <v>470</v>
      </c>
      <c r="D260" s="72" t="s">
        <v>56</v>
      </c>
      <c r="E260" s="72" t="s">
        <v>99</v>
      </c>
      <c r="F260" s="73" t="s">
        <v>183</v>
      </c>
      <c r="G260" s="73" t="s">
        <v>14</v>
      </c>
      <c r="H260" s="72">
        <v>1954</v>
      </c>
      <c r="I260" s="72" t="s">
        <v>44</v>
      </c>
      <c r="J260" s="74" t="s">
        <v>511</v>
      </c>
      <c r="K260" s="75" t="s">
        <v>25</v>
      </c>
    </row>
    <row r="261" spans="1:11" x14ac:dyDescent="0.3">
      <c r="A261" s="71">
        <v>2012</v>
      </c>
      <c r="B261" s="72" t="s">
        <v>79</v>
      </c>
      <c r="C261" s="176" t="s">
        <v>470</v>
      </c>
      <c r="D261" s="72" t="s">
        <v>56</v>
      </c>
      <c r="E261" s="72" t="s">
        <v>99</v>
      </c>
      <c r="F261" s="73" t="s">
        <v>183</v>
      </c>
      <c r="G261" s="73" t="s">
        <v>14</v>
      </c>
      <c r="H261" s="72">
        <v>1954</v>
      </c>
      <c r="I261" s="72" t="s">
        <v>177</v>
      </c>
      <c r="J261" s="74" t="s">
        <v>494</v>
      </c>
      <c r="K261" s="75" t="s">
        <v>25</v>
      </c>
    </row>
    <row r="262" spans="1:11" x14ac:dyDescent="0.3">
      <c r="A262" s="71">
        <v>2012</v>
      </c>
      <c r="B262" s="72" t="s">
        <v>477</v>
      </c>
      <c r="C262" s="176" t="s">
        <v>470</v>
      </c>
      <c r="D262" s="72" t="s">
        <v>56</v>
      </c>
      <c r="E262" s="72" t="s">
        <v>99</v>
      </c>
      <c r="F262" s="73" t="s">
        <v>183</v>
      </c>
      <c r="G262" s="73" t="s">
        <v>14</v>
      </c>
      <c r="H262" s="72">
        <v>1954</v>
      </c>
      <c r="I262" s="72" t="s">
        <v>39</v>
      </c>
      <c r="J262" s="74" t="s">
        <v>500</v>
      </c>
      <c r="K262" s="75" t="s">
        <v>19</v>
      </c>
    </row>
    <row r="263" spans="1:11" x14ac:dyDescent="0.3">
      <c r="A263" s="71">
        <v>2012</v>
      </c>
      <c r="B263" s="72" t="s">
        <v>62</v>
      </c>
      <c r="C263" s="176" t="s">
        <v>470</v>
      </c>
      <c r="D263" s="72" t="s">
        <v>56</v>
      </c>
      <c r="E263" s="72" t="s">
        <v>144</v>
      </c>
      <c r="F263" s="73" t="s">
        <v>26</v>
      </c>
      <c r="G263" s="73" t="s">
        <v>27</v>
      </c>
      <c r="H263" s="72">
        <v>1948</v>
      </c>
      <c r="I263" s="72" t="s">
        <v>37</v>
      </c>
      <c r="J263" s="74" t="s">
        <v>497</v>
      </c>
      <c r="K263" s="75" t="s">
        <v>29</v>
      </c>
    </row>
    <row r="264" spans="1:11" x14ac:dyDescent="0.3">
      <c r="A264" s="71">
        <v>2012</v>
      </c>
      <c r="B264" s="72" t="s">
        <v>66</v>
      </c>
      <c r="C264" s="176" t="s">
        <v>470</v>
      </c>
      <c r="D264" s="72" t="s">
        <v>56</v>
      </c>
      <c r="E264" s="72" t="s">
        <v>144</v>
      </c>
      <c r="F264" s="73" t="s">
        <v>26</v>
      </c>
      <c r="G264" s="73" t="s">
        <v>27</v>
      </c>
      <c r="H264" s="72">
        <v>1948</v>
      </c>
      <c r="I264" s="72" t="s">
        <v>30</v>
      </c>
      <c r="J264" s="74" t="s">
        <v>499</v>
      </c>
      <c r="K264" s="75" t="s">
        <v>19</v>
      </c>
    </row>
    <row r="265" spans="1:11" x14ac:dyDescent="0.3">
      <c r="A265" s="71">
        <v>2012</v>
      </c>
      <c r="B265" s="72" t="s">
        <v>66</v>
      </c>
      <c r="C265" s="176" t="s">
        <v>470</v>
      </c>
      <c r="D265" s="72" t="s">
        <v>56</v>
      </c>
      <c r="E265" s="72" t="s">
        <v>144</v>
      </c>
      <c r="F265" s="73" t="s">
        <v>13</v>
      </c>
      <c r="G265" s="73" t="s">
        <v>14</v>
      </c>
      <c r="H265" s="72">
        <v>1949</v>
      </c>
      <c r="I265" s="72" t="s">
        <v>22</v>
      </c>
      <c r="J265" s="74" t="s">
        <v>487</v>
      </c>
      <c r="K265" s="75" t="s">
        <v>19</v>
      </c>
    </row>
    <row r="266" spans="1:11" x14ac:dyDescent="0.3">
      <c r="A266" s="71">
        <v>2012</v>
      </c>
      <c r="B266" s="72" t="s">
        <v>472</v>
      </c>
      <c r="C266" s="176" t="s">
        <v>470</v>
      </c>
      <c r="D266" s="72" t="s">
        <v>56</v>
      </c>
      <c r="E266" s="72" t="s">
        <v>144</v>
      </c>
      <c r="F266" s="73" t="s">
        <v>13</v>
      </c>
      <c r="G266" s="73" t="s">
        <v>14</v>
      </c>
      <c r="H266" s="72">
        <v>1949</v>
      </c>
      <c r="I266" s="72" t="s">
        <v>17</v>
      </c>
      <c r="J266" s="74" t="s">
        <v>485</v>
      </c>
      <c r="K266" s="75" t="s">
        <v>19</v>
      </c>
    </row>
    <row r="267" spans="1:11" x14ac:dyDescent="0.3">
      <c r="A267" s="71">
        <v>2012</v>
      </c>
      <c r="B267" s="72" t="s">
        <v>502</v>
      </c>
      <c r="C267" s="176" t="s">
        <v>470</v>
      </c>
      <c r="D267" s="72" t="s">
        <v>56</v>
      </c>
      <c r="E267" s="72" t="s">
        <v>144</v>
      </c>
      <c r="F267" s="73" t="s">
        <v>503</v>
      </c>
      <c r="G267" s="73" t="s">
        <v>190</v>
      </c>
      <c r="H267" s="72">
        <v>1951</v>
      </c>
      <c r="I267" s="72" t="s">
        <v>135</v>
      </c>
      <c r="J267" s="74" t="s">
        <v>504</v>
      </c>
      <c r="K267" s="75" t="s">
        <v>19</v>
      </c>
    </row>
    <row r="268" spans="1:11" x14ac:dyDescent="0.3">
      <c r="A268" s="71">
        <v>2012</v>
      </c>
      <c r="B268" s="72" t="s">
        <v>62</v>
      </c>
      <c r="C268" s="176" t="s">
        <v>470</v>
      </c>
      <c r="D268" s="72" t="s">
        <v>56</v>
      </c>
      <c r="E268" s="72" t="s">
        <v>144</v>
      </c>
      <c r="F268" s="73" t="s">
        <v>181</v>
      </c>
      <c r="G268" s="73" t="s">
        <v>166</v>
      </c>
      <c r="H268" s="72">
        <v>1952</v>
      </c>
      <c r="I268" s="72" t="s">
        <v>37</v>
      </c>
      <c r="J268" s="74" t="s">
        <v>496</v>
      </c>
      <c r="K268" s="75" t="s">
        <v>19</v>
      </c>
    </row>
    <row r="269" spans="1:11" x14ac:dyDescent="0.3">
      <c r="A269" s="71">
        <v>2012</v>
      </c>
      <c r="B269" s="72" t="s">
        <v>66</v>
      </c>
      <c r="C269" s="176" t="s">
        <v>470</v>
      </c>
      <c r="D269" s="72" t="s">
        <v>56</v>
      </c>
      <c r="E269" s="72" t="s">
        <v>148</v>
      </c>
      <c r="F269" s="73" t="s">
        <v>447</v>
      </c>
      <c r="G269" s="73" t="s">
        <v>448</v>
      </c>
      <c r="H269" s="72">
        <v>1943</v>
      </c>
      <c r="I269" s="72" t="s">
        <v>22</v>
      </c>
      <c r="J269" s="74" t="s">
        <v>488</v>
      </c>
      <c r="K269" s="75" t="s">
        <v>29</v>
      </c>
    </row>
    <row r="270" spans="1:11" x14ac:dyDescent="0.3">
      <c r="A270" s="71">
        <v>2012</v>
      </c>
      <c r="B270" s="72" t="s">
        <v>57</v>
      </c>
      <c r="C270" s="176" t="s">
        <v>470</v>
      </c>
      <c r="D270" s="72" t="s">
        <v>56</v>
      </c>
      <c r="E270" s="72" t="s">
        <v>148</v>
      </c>
      <c r="F270" s="73" t="s">
        <v>447</v>
      </c>
      <c r="G270" s="73" t="s">
        <v>448</v>
      </c>
      <c r="H270" s="72">
        <v>1943</v>
      </c>
      <c r="I270" s="72" t="s">
        <v>24</v>
      </c>
      <c r="J270" s="74" t="s">
        <v>489</v>
      </c>
      <c r="K270" s="75" t="s">
        <v>29</v>
      </c>
    </row>
    <row r="271" spans="1:11" x14ac:dyDescent="0.3">
      <c r="A271" s="71">
        <v>2012</v>
      </c>
      <c r="B271" s="72" t="s">
        <v>472</v>
      </c>
      <c r="C271" s="176" t="s">
        <v>470</v>
      </c>
      <c r="D271" s="72" t="s">
        <v>56</v>
      </c>
      <c r="E271" s="72" t="s">
        <v>148</v>
      </c>
      <c r="F271" s="73" t="s">
        <v>447</v>
      </c>
      <c r="G271" s="73" t="s">
        <v>448</v>
      </c>
      <c r="H271" s="72">
        <v>1943</v>
      </c>
      <c r="I271" s="72" t="s">
        <v>17</v>
      </c>
      <c r="J271" s="74" t="s">
        <v>486</v>
      </c>
      <c r="K271" s="75" t="s">
        <v>29</v>
      </c>
    </row>
    <row r="272" spans="1:11" x14ac:dyDescent="0.3">
      <c r="A272" s="71">
        <v>2012</v>
      </c>
      <c r="B272" s="72" t="s">
        <v>66</v>
      </c>
      <c r="C272" s="176" t="s">
        <v>470</v>
      </c>
      <c r="D272" s="72" t="s">
        <v>56</v>
      </c>
      <c r="E272" s="72" t="s">
        <v>454</v>
      </c>
      <c r="F272" s="73" t="s">
        <v>196</v>
      </c>
      <c r="G272" s="73" t="s">
        <v>197</v>
      </c>
      <c r="H272" s="72">
        <v>1930</v>
      </c>
      <c r="I272" s="72" t="s">
        <v>28</v>
      </c>
      <c r="J272" s="74" t="s">
        <v>492</v>
      </c>
      <c r="K272" s="75" t="s">
        <v>19</v>
      </c>
    </row>
    <row r="273" spans="1:11" x14ac:dyDescent="0.3">
      <c r="A273" s="71">
        <v>2012</v>
      </c>
      <c r="B273" s="72" t="s">
        <v>477</v>
      </c>
      <c r="C273" s="176" t="s">
        <v>470</v>
      </c>
      <c r="D273" s="72" t="s">
        <v>56</v>
      </c>
      <c r="E273" s="72" t="s">
        <v>454</v>
      </c>
      <c r="F273" s="73" t="s">
        <v>196</v>
      </c>
      <c r="G273" s="73" t="s">
        <v>197</v>
      </c>
      <c r="H273" s="72">
        <v>1930</v>
      </c>
      <c r="I273" s="72" t="s">
        <v>93</v>
      </c>
      <c r="J273" s="74" t="s">
        <v>493</v>
      </c>
      <c r="K273" s="75" t="s">
        <v>19</v>
      </c>
    </row>
    <row r="274" spans="1:11" x14ac:dyDescent="0.3">
      <c r="A274" s="71">
        <v>2012</v>
      </c>
      <c r="B274" s="72" t="s">
        <v>477</v>
      </c>
      <c r="C274" s="176" t="s">
        <v>470</v>
      </c>
      <c r="D274" s="72" t="s">
        <v>56</v>
      </c>
      <c r="E274" s="72" t="s">
        <v>454</v>
      </c>
      <c r="F274" s="73" t="s">
        <v>196</v>
      </c>
      <c r="G274" s="73" t="s">
        <v>197</v>
      </c>
      <c r="H274" s="72">
        <v>1930</v>
      </c>
      <c r="I274" s="72" t="s">
        <v>39</v>
      </c>
      <c r="J274" s="74" t="s">
        <v>501</v>
      </c>
      <c r="K274" s="75" t="s">
        <v>19</v>
      </c>
    </row>
    <row r="275" spans="1:11" x14ac:dyDescent="0.3">
      <c r="A275" s="71">
        <v>2012</v>
      </c>
      <c r="B275" s="72" t="s">
        <v>477</v>
      </c>
      <c r="C275" s="176" t="s">
        <v>470</v>
      </c>
      <c r="D275" s="72" t="s">
        <v>56</v>
      </c>
      <c r="E275" s="72" t="s">
        <v>256</v>
      </c>
      <c r="F275" s="73" t="s">
        <v>247</v>
      </c>
      <c r="G275" s="73" t="s">
        <v>248</v>
      </c>
      <c r="H275" s="72">
        <v>1966</v>
      </c>
      <c r="I275" s="72" t="s">
        <v>245</v>
      </c>
      <c r="J275" s="74" t="s">
        <v>478</v>
      </c>
      <c r="K275" s="75" t="s">
        <v>29</v>
      </c>
    </row>
    <row r="276" spans="1:11" x14ac:dyDescent="0.3">
      <c r="A276" s="71">
        <v>2012</v>
      </c>
      <c r="B276" s="72" t="s">
        <v>66</v>
      </c>
      <c r="C276" s="176" t="s">
        <v>470</v>
      </c>
      <c r="D276" s="72" t="s">
        <v>56</v>
      </c>
      <c r="E276" s="72" t="s">
        <v>73</v>
      </c>
      <c r="F276" s="73" t="s">
        <v>473</v>
      </c>
      <c r="G276" s="73" t="s">
        <v>244</v>
      </c>
      <c r="H276" s="72">
        <v>1961</v>
      </c>
      <c r="I276" s="72" t="s">
        <v>22</v>
      </c>
      <c r="J276" s="74" t="s">
        <v>474</v>
      </c>
      <c r="K276" s="75" t="s">
        <v>29</v>
      </c>
    </row>
    <row r="277" spans="1:11" x14ac:dyDescent="0.3">
      <c r="A277" s="71">
        <v>2012</v>
      </c>
      <c r="B277" s="72" t="s">
        <v>79</v>
      </c>
      <c r="C277" s="176" t="s">
        <v>470</v>
      </c>
      <c r="D277" s="72" t="s">
        <v>56</v>
      </c>
      <c r="E277" s="72" t="s">
        <v>73</v>
      </c>
      <c r="F277" s="73" t="s">
        <v>473</v>
      </c>
      <c r="G277" s="73" t="s">
        <v>244</v>
      </c>
      <c r="H277" s="72">
        <v>1961</v>
      </c>
      <c r="I277" s="72" t="s">
        <v>128</v>
      </c>
      <c r="J277" s="74" t="s">
        <v>476</v>
      </c>
      <c r="K277" s="75" t="s">
        <v>25</v>
      </c>
    </row>
    <row r="278" spans="1:11" x14ac:dyDescent="0.3">
      <c r="A278" s="71">
        <v>2012</v>
      </c>
      <c r="B278" s="72" t="s">
        <v>472</v>
      </c>
      <c r="C278" s="176" t="s">
        <v>470</v>
      </c>
      <c r="D278" s="72" t="s">
        <v>56</v>
      </c>
      <c r="E278" s="72" t="s">
        <v>73</v>
      </c>
      <c r="F278" s="73" t="s">
        <v>229</v>
      </c>
      <c r="G278" s="73" t="s">
        <v>197</v>
      </c>
      <c r="H278" s="72">
        <v>1961</v>
      </c>
      <c r="I278" s="72" t="s">
        <v>17</v>
      </c>
      <c r="J278" s="74" t="s">
        <v>471</v>
      </c>
      <c r="K278" s="75" t="s">
        <v>29</v>
      </c>
    </row>
    <row r="279" spans="1:11" x14ac:dyDescent="0.3">
      <c r="A279" s="71">
        <v>2012</v>
      </c>
      <c r="B279" s="72" t="s">
        <v>69</v>
      </c>
      <c r="C279" s="176" t="s">
        <v>470</v>
      </c>
      <c r="D279" s="72" t="s">
        <v>56</v>
      </c>
      <c r="E279" s="72" t="s">
        <v>73</v>
      </c>
      <c r="F279" s="73" t="s">
        <v>314</v>
      </c>
      <c r="G279" s="73" t="s">
        <v>14</v>
      </c>
      <c r="H279" s="72">
        <v>1960</v>
      </c>
      <c r="I279" s="72" t="s">
        <v>199</v>
      </c>
      <c r="J279" s="74" t="s">
        <v>480</v>
      </c>
      <c r="K279" s="75" t="s">
        <v>29</v>
      </c>
    </row>
    <row r="280" spans="1:11" x14ac:dyDescent="0.3">
      <c r="A280" s="71">
        <v>2012</v>
      </c>
      <c r="B280" s="72" t="s">
        <v>79</v>
      </c>
      <c r="C280" s="176" t="s">
        <v>470</v>
      </c>
      <c r="D280" s="72" t="s">
        <v>56</v>
      </c>
      <c r="E280" s="72" t="s">
        <v>73</v>
      </c>
      <c r="F280" s="73" t="s">
        <v>314</v>
      </c>
      <c r="G280" s="73" t="s">
        <v>14</v>
      </c>
      <c r="H280" s="72">
        <v>1960</v>
      </c>
      <c r="I280" s="72" t="s">
        <v>37</v>
      </c>
      <c r="J280" s="74" t="s">
        <v>479</v>
      </c>
      <c r="K280" s="75" t="s">
        <v>25</v>
      </c>
    </row>
    <row r="281" spans="1:11" x14ac:dyDescent="0.3">
      <c r="A281" s="71">
        <v>2012</v>
      </c>
      <c r="B281" s="72"/>
      <c r="C281" s="176" t="s">
        <v>470</v>
      </c>
      <c r="D281" s="72" t="s">
        <v>56</v>
      </c>
      <c r="E281" s="72" t="s">
        <v>73</v>
      </c>
      <c r="F281" s="73" t="s">
        <v>314</v>
      </c>
      <c r="G281" s="73" t="s">
        <v>14</v>
      </c>
      <c r="H281" s="72">
        <v>1960</v>
      </c>
      <c r="I281" s="72" t="s">
        <v>44</v>
      </c>
      <c r="J281" s="74" t="s">
        <v>505</v>
      </c>
      <c r="K281" s="75" t="s">
        <v>25</v>
      </c>
    </row>
    <row r="282" spans="1:11" x14ac:dyDescent="0.3">
      <c r="A282" s="71">
        <v>2012</v>
      </c>
      <c r="B282" s="72" t="s">
        <v>64</v>
      </c>
      <c r="C282" s="176" t="s">
        <v>470</v>
      </c>
      <c r="D282" s="72" t="s">
        <v>56</v>
      </c>
      <c r="E282" s="72" t="s">
        <v>73</v>
      </c>
      <c r="F282" s="73" t="s">
        <v>314</v>
      </c>
      <c r="G282" s="73" t="s">
        <v>14</v>
      </c>
      <c r="H282" s="72">
        <v>1960</v>
      </c>
      <c r="I282" s="72" t="s">
        <v>39</v>
      </c>
      <c r="J282" s="74" t="s">
        <v>481</v>
      </c>
      <c r="K282" s="75" t="s">
        <v>19</v>
      </c>
    </row>
    <row r="283" spans="1:11" ht="15" thickBot="1" x14ac:dyDescent="0.35">
      <c r="A283" s="76">
        <v>2012</v>
      </c>
      <c r="B283" s="77" t="s">
        <v>57</v>
      </c>
      <c r="C283" s="169" t="s">
        <v>470</v>
      </c>
      <c r="D283" s="77" t="s">
        <v>56</v>
      </c>
      <c r="E283" s="77" t="s">
        <v>85</v>
      </c>
      <c r="F283" s="78" t="s">
        <v>235</v>
      </c>
      <c r="G283" s="78" t="s">
        <v>236</v>
      </c>
      <c r="H283" s="77">
        <v>1935</v>
      </c>
      <c r="I283" s="77" t="s">
        <v>24</v>
      </c>
      <c r="J283" s="79" t="s">
        <v>475</v>
      </c>
      <c r="K283" s="80" t="s">
        <v>29</v>
      </c>
    </row>
    <row r="284" spans="1:11" x14ac:dyDescent="0.3">
      <c r="A284" s="150">
        <v>2014</v>
      </c>
      <c r="B284" s="151" t="s">
        <v>472</v>
      </c>
      <c r="C284" s="152" t="s">
        <v>512</v>
      </c>
      <c r="D284" s="151" t="s">
        <v>513</v>
      </c>
      <c r="E284" s="151" t="s">
        <v>41</v>
      </c>
      <c r="F284" s="153" t="s">
        <v>529</v>
      </c>
      <c r="G284" s="153" t="s">
        <v>530</v>
      </c>
      <c r="H284" s="151">
        <v>1971</v>
      </c>
      <c r="I284" s="151" t="s">
        <v>128</v>
      </c>
      <c r="J284" s="154" t="s">
        <v>533</v>
      </c>
      <c r="K284" s="155" t="s">
        <v>25</v>
      </c>
    </row>
    <row r="285" spans="1:11" x14ac:dyDescent="0.3">
      <c r="A285" s="45">
        <v>2014</v>
      </c>
      <c r="B285" s="35" t="s">
        <v>528</v>
      </c>
      <c r="C285" s="140" t="s">
        <v>512</v>
      </c>
      <c r="D285" s="35" t="s">
        <v>513</v>
      </c>
      <c r="E285" s="35" t="s">
        <v>41</v>
      </c>
      <c r="F285" s="36" t="s">
        <v>529</v>
      </c>
      <c r="G285" s="36" t="s">
        <v>530</v>
      </c>
      <c r="H285" s="35">
        <v>1971</v>
      </c>
      <c r="I285" s="35" t="s">
        <v>24</v>
      </c>
      <c r="J285" s="37" t="s">
        <v>531</v>
      </c>
      <c r="K285" s="46" t="s">
        <v>25</v>
      </c>
    </row>
    <row r="286" spans="1:11" x14ac:dyDescent="0.3">
      <c r="A286" s="45">
        <v>2014</v>
      </c>
      <c r="B286" s="35" t="s">
        <v>539</v>
      </c>
      <c r="C286" s="140" t="s">
        <v>512</v>
      </c>
      <c r="D286" s="35" t="s">
        <v>513</v>
      </c>
      <c r="E286" s="35" t="s">
        <v>144</v>
      </c>
      <c r="F286" s="36" t="s">
        <v>183</v>
      </c>
      <c r="G286" s="36" t="s">
        <v>14</v>
      </c>
      <c r="H286" s="35">
        <v>1954</v>
      </c>
      <c r="I286" s="35" t="s">
        <v>37</v>
      </c>
      <c r="J286" s="37" t="s">
        <v>540</v>
      </c>
      <c r="K286" s="46" t="s">
        <v>25</v>
      </c>
    </row>
    <row r="287" spans="1:11" x14ac:dyDescent="0.3">
      <c r="A287" s="45">
        <v>2014</v>
      </c>
      <c r="B287" s="35"/>
      <c r="C287" s="140" t="s">
        <v>512</v>
      </c>
      <c r="D287" s="35" t="s">
        <v>513</v>
      </c>
      <c r="E287" s="35" t="s">
        <v>144</v>
      </c>
      <c r="F287" s="36" t="s">
        <v>183</v>
      </c>
      <c r="G287" s="36" t="s">
        <v>14</v>
      </c>
      <c r="H287" s="35">
        <v>1954</v>
      </c>
      <c r="I287" s="35" t="s">
        <v>44</v>
      </c>
      <c r="J287" s="37" t="s">
        <v>549</v>
      </c>
      <c r="K287" s="46" t="s">
        <v>25</v>
      </c>
    </row>
    <row r="288" spans="1:11" x14ac:dyDescent="0.3">
      <c r="A288" s="45">
        <v>2014</v>
      </c>
      <c r="B288" s="35" t="s">
        <v>517</v>
      </c>
      <c r="C288" s="140" t="s">
        <v>512</v>
      </c>
      <c r="D288" s="35" t="s">
        <v>513</v>
      </c>
      <c r="E288" s="35" t="s">
        <v>144</v>
      </c>
      <c r="F288" s="36" t="s">
        <v>183</v>
      </c>
      <c r="G288" s="36" t="s">
        <v>14</v>
      </c>
      <c r="H288" s="35">
        <v>1954</v>
      </c>
      <c r="I288" s="35" t="s">
        <v>39</v>
      </c>
      <c r="J288" s="37" t="s">
        <v>545</v>
      </c>
      <c r="K288" s="46" t="s">
        <v>25</v>
      </c>
    </row>
    <row r="289" spans="1:11" x14ac:dyDescent="0.3">
      <c r="A289" s="45">
        <v>2014</v>
      </c>
      <c r="B289" s="35" t="s">
        <v>472</v>
      </c>
      <c r="C289" s="140" t="s">
        <v>512</v>
      </c>
      <c r="D289" s="35" t="s">
        <v>513</v>
      </c>
      <c r="E289" s="35" t="s">
        <v>144</v>
      </c>
      <c r="F289" s="36" t="s">
        <v>183</v>
      </c>
      <c r="G289" s="36" t="s">
        <v>14</v>
      </c>
      <c r="H289" s="35">
        <v>1954</v>
      </c>
      <c r="I289" s="35" t="s">
        <v>177</v>
      </c>
      <c r="J289" s="37" t="s">
        <v>538</v>
      </c>
      <c r="K289" s="46" t="s">
        <v>19</v>
      </c>
    </row>
    <row r="290" spans="1:11" x14ac:dyDescent="0.3">
      <c r="A290" s="45">
        <v>2014</v>
      </c>
      <c r="B290" s="35" t="s">
        <v>521</v>
      </c>
      <c r="C290" s="140" t="s">
        <v>512</v>
      </c>
      <c r="D290" s="35" t="s">
        <v>513</v>
      </c>
      <c r="E290" s="35" t="s">
        <v>144</v>
      </c>
      <c r="F290" s="36" t="s">
        <v>183</v>
      </c>
      <c r="G290" s="36" t="s">
        <v>14</v>
      </c>
      <c r="H290" s="35">
        <v>1954</v>
      </c>
      <c r="I290" s="35" t="s">
        <v>199</v>
      </c>
      <c r="J290" s="37" t="s">
        <v>542</v>
      </c>
      <c r="K290" s="46" t="s">
        <v>19</v>
      </c>
    </row>
    <row r="291" spans="1:11" x14ac:dyDescent="0.3">
      <c r="A291" s="45">
        <v>2014</v>
      </c>
      <c r="B291" s="35" t="s">
        <v>502</v>
      </c>
      <c r="C291" s="140" t="s">
        <v>512</v>
      </c>
      <c r="D291" s="35" t="s">
        <v>513</v>
      </c>
      <c r="E291" s="35" t="s">
        <v>144</v>
      </c>
      <c r="F291" s="36" t="s">
        <v>13</v>
      </c>
      <c r="G291" s="36" t="s">
        <v>14</v>
      </c>
      <c r="H291" s="35">
        <v>1949</v>
      </c>
      <c r="I291" s="35" t="s">
        <v>22</v>
      </c>
      <c r="J291" s="37" t="s">
        <v>526</v>
      </c>
      <c r="K291" s="46" t="s">
        <v>19</v>
      </c>
    </row>
    <row r="292" spans="1:11" x14ac:dyDescent="0.3">
      <c r="A292" s="45">
        <v>2014</v>
      </c>
      <c r="B292" s="35" t="s">
        <v>514</v>
      </c>
      <c r="C292" s="140" t="s">
        <v>512</v>
      </c>
      <c r="D292" s="35" t="s">
        <v>513</v>
      </c>
      <c r="E292" s="35" t="s">
        <v>144</v>
      </c>
      <c r="F292" s="36" t="s">
        <v>13</v>
      </c>
      <c r="G292" s="36" t="s">
        <v>14</v>
      </c>
      <c r="H292" s="35">
        <v>1949</v>
      </c>
      <c r="I292" s="35" t="s">
        <v>17</v>
      </c>
      <c r="J292" s="37" t="s">
        <v>524</v>
      </c>
      <c r="K292" s="46" t="s">
        <v>19</v>
      </c>
    </row>
    <row r="293" spans="1:11" x14ac:dyDescent="0.3">
      <c r="A293" s="45">
        <v>2014</v>
      </c>
      <c r="B293" s="35" t="s">
        <v>547</v>
      </c>
      <c r="C293" s="140" t="s">
        <v>512</v>
      </c>
      <c r="D293" s="35" t="s">
        <v>513</v>
      </c>
      <c r="E293" s="35" t="s">
        <v>144</v>
      </c>
      <c r="F293" s="36" t="s">
        <v>503</v>
      </c>
      <c r="G293" s="36" t="s">
        <v>190</v>
      </c>
      <c r="H293" s="35">
        <v>1951</v>
      </c>
      <c r="I293" s="35" t="s">
        <v>135</v>
      </c>
      <c r="J293" s="37" t="s">
        <v>548</v>
      </c>
      <c r="K293" s="46" t="s">
        <v>25</v>
      </c>
    </row>
    <row r="294" spans="1:11" x14ac:dyDescent="0.3">
      <c r="A294" s="45">
        <v>2014</v>
      </c>
      <c r="B294" s="35" t="s">
        <v>472</v>
      </c>
      <c r="C294" s="140" t="s">
        <v>512</v>
      </c>
      <c r="D294" s="35" t="s">
        <v>513</v>
      </c>
      <c r="E294" s="35" t="s">
        <v>148</v>
      </c>
      <c r="F294" s="36" t="s">
        <v>26</v>
      </c>
      <c r="G294" s="36" t="s">
        <v>27</v>
      </c>
      <c r="H294" s="35">
        <v>1948</v>
      </c>
      <c r="I294" s="35" t="s">
        <v>177</v>
      </c>
      <c r="J294" s="37" t="s">
        <v>365</v>
      </c>
      <c r="K294" s="46" t="s">
        <v>29</v>
      </c>
    </row>
    <row r="295" spans="1:11" x14ac:dyDescent="0.3">
      <c r="A295" s="45">
        <v>2014</v>
      </c>
      <c r="B295" s="35" t="s">
        <v>502</v>
      </c>
      <c r="C295" s="140" t="s">
        <v>512</v>
      </c>
      <c r="D295" s="35" t="s">
        <v>513</v>
      </c>
      <c r="E295" s="35" t="s">
        <v>148</v>
      </c>
      <c r="F295" s="36" t="s">
        <v>26</v>
      </c>
      <c r="G295" s="36" t="s">
        <v>27</v>
      </c>
      <c r="H295" s="35">
        <v>1948</v>
      </c>
      <c r="I295" s="35" t="s">
        <v>30</v>
      </c>
      <c r="J295" s="37" t="s">
        <v>544</v>
      </c>
      <c r="K295" s="46" t="s">
        <v>25</v>
      </c>
    </row>
    <row r="296" spans="1:11" x14ac:dyDescent="0.3">
      <c r="A296" s="45">
        <v>2014</v>
      </c>
      <c r="B296" s="35"/>
      <c r="C296" s="140" t="s">
        <v>512</v>
      </c>
      <c r="D296" s="35" t="s">
        <v>513</v>
      </c>
      <c r="E296" s="35" t="s">
        <v>148</v>
      </c>
      <c r="F296" s="36" t="s">
        <v>26</v>
      </c>
      <c r="G296" s="36" t="s">
        <v>27</v>
      </c>
      <c r="H296" s="35">
        <v>1948</v>
      </c>
      <c r="I296" s="35" t="s">
        <v>44</v>
      </c>
      <c r="J296" s="37" t="s">
        <v>550</v>
      </c>
      <c r="K296" s="46" t="s">
        <v>25</v>
      </c>
    </row>
    <row r="297" spans="1:11" x14ac:dyDescent="0.3">
      <c r="A297" s="45">
        <v>2014</v>
      </c>
      <c r="B297" s="35" t="s">
        <v>521</v>
      </c>
      <c r="C297" s="140" t="s">
        <v>512</v>
      </c>
      <c r="D297" s="35" t="s">
        <v>513</v>
      </c>
      <c r="E297" s="35" t="s">
        <v>148</v>
      </c>
      <c r="F297" s="36" t="s">
        <v>26</v>
      </c>
      <c r="G297" s="36" t="s">
        <v>27</v>
      </c>
      <c r="H297" s="35">
        <v>1948</v>
      </c>
      <c r="I297" s="35" t="s">
        <v>199</v>
      </c>
      <c r="J297" s="37" t="s">
        <v>543</v>
      </c>
      <c r="K297" s="46" t="s">
        <v>25</v>
      </c>
    </row>
    <row r="298" spans="1:11" x14ac:dyDescent="0.3">
      <c r="A298" s="45">
        <v>2014</v>
      </c>
      <c r="B298" s="35" t="s">
        <v>539</v>
      </c>
      <c r="C298" s="140" t="s">
        <v>512</v>
      </c>
      <c r="D298" s="35" t="s">
        <v>513</v>
      </c>
      <c r="E298" s="35" t="s">
        <v>148</v>
      </c>
      <c r="F298" s="36" t="s">
        <v>26</v>
      </c>
      <c r="G298" s="36" t="s">
        <v>27</v>
      </c>
      <c r="H298" s="35">
        <v>1948</v>
      </c>
      <c r="I298" s="35" t="s">
        <v>37</v>
      </c>
      <c r="J298" s="37" t="s">
        <v>541</v>
      </c>
      <c r="K298" s="46" t="s">
        <v>19</v>
      </c>
    </row>
    <row r="299" spans="1:11" x14ac:dyDescent="0.3">
      <c r="A299" s="45">
        <v>2014</v>
      </c>
      <c r="B299" s="35" t="s">
        <v>502</v>
      </c>
      <c r="C299" s="140" t="s">
        <v>512</v>
      </c>
      <c r="D299" s="35" t="s">
        <v>513</v>
      </c>
      <c r="E299" s="35" t="s">
        <v>113</v>
      </c>
      <c r="F299" s="36" t="s">
        <v>193</v>
      </c>
      <c r="G299" s="36" t="s">
        <v>534</v>
      </c>
      <c r="H299" s="35">
        <v>1944</v>
      </c>
      <c r="I299" s="35" t="s">
        <v>28</v>
      </c>
      <c r="J299" s="37" t="s">
        <v>535</v>
      </c>
      <c r="K299" s="46" t="s">
        <v>29</v>
      </c>
    </row>
    <row r="300" spans="1:11" x14ac:dyDescent="0.3">
      <c r="A300" s="45">
        <v>2014</v>
      </c>
      <c r="B300" s="35" t="s">
        <v>502</v>
      </c>
      <c r="C300" s="140" t="s">
        <v>512</v>
      </c>
      <c r="D300" s="35" t="s">
        <v>513</v>
      </c>
      <c r="E300" s="35" t="s">
        <v>113</v>
      </c>
      <c r="F300" s="36" t="s">
        <v>447</v>
      </c>
      <c r="G300" s="36" t="s">
        <v>448</v>
      </c>
      <c r="H300" s="35">
        <v>1943</v>
      </c>
      <c r="I300" s="35" t="s">
        <v>22</v>
      </c>
      <c r="J300" s="37" t="s">
        <v>527</v>
      </c>
      <c r="K300" s="46" t="s">
        <v>25</v>
      </c>
    </row>
    <row r="301" spans="1:11" x14ac:dyDescent="0.3">
      <c r="A301" s="45">
        <v>2014</v>
      </c>
      <c r="B301" s="35" t="s">
        <v>528</v>
      </c>
      <c r="C301" s="140" t="s">
        <v>512</v>
      </c>
      <c r="D301" s="35" t="s">
        <v>513</v>
      </c>
      <c r="E301" s="35" t="s">
        <v>113</v>
      </c>
      <c r="F301" s="36" t="s">
        <v>447</v>
      </c>
      <c r="G301" s="36" t="s">
        <v>448</v>
      </c>
      <c r="H301" s="35">
        <v>1943</v>
      </c>
      <c r="I301" s="35" t="s">
        <v>24</v>
      </c>
      <c r="J301" s="37" t="s">
        <v>532</v>
      </c>
      <c r="K301" s="46" t="s">
        <v>25</v>
      </c>
    </row>
    <row r="302" spans="1:11" x14ac:dyDescent="0.3">
      <c r="A302" s="45">
        <v>2014</v>
      </c>
      <c r="B302" s="35" t="s">
        <v>514</v>
      </c>
      <c r="C302" s="140" t="s">
        <v>512</v>
      </c>
      <c r="D302" s="35" t="s">
        <v>513</v>
      </c>
      <c r="E302" s="35" t="s">
        <v>113</v>
      </c>
      <c r="F302" s="36" t="s">
        <v>447</v>
      </c>
      <c r="G302" s="36" t="s">
        <v>448</v>
      </c>
      <c r="H302" s="35">
        <v>1943</v>
      </c>
      <c r="I302" s="35" t="s">
        <v>17</v>
      </c>
      <c r="J302" s="37" t="s">
        <v>525</v>
      </c>
      <c r="K302" s="46" t="s">
        <v>19</v>
      </c>
    </row>
    <row r="303" spans="1:11" x14ac:dyDescent="0.3">
      <c r="A303" s="45">
        <v>2014</v>
      </c>
      <c r="B303" s="35" t="s">
        <v>502</v>
      </c>
      <c r="C303" s="140" t="s">
        <v>512</v>
      </c>
      <c r="D303" s="35" t="s">
        <v>513</v>
      </c>
      <c r="E303" s="35" t="s">
        <v>454</v>
      </c>
      <c r="F303" s="36" t="s">
        <v>196</v>
      </c>
      <c r="G303" s="36" t="s">
        <v>197</v>
      </c>
      <c r="H303" s="35">
        <v>1930</v>
      </c>
      <c r="I303" s="35" t="s">
        <v>28</v>
      </c>
      <c r="J303" s="37" t="s">
        <v>536</v>
      </c>
      <c r="K303" s="46" t="s">
        <v>25</v>
      </c>
    </row>
    <row r="304" spans="1:11" x14ac:dyDescent="0.3">
      <c r="A304" s="45">
        <v>2014</v>
      </c>
      <c r="B304" s="35" t="s">
        <v>517</v>
      </c>
      <c r="C304" s="140" t="s">
        <v>512</v>
      </c>
      <c r="D304" s="35" t="s">
        <v>513</v>
      </c>
      <c r="E304" s="35" t="s">
        <v>454</v>
      </c>
      <c r="F304" s="36" t="s">
        <v>196</v>
      </c>
      <c r="G304" s="36" t="s">
        <v>197</v>
      </c>
      <c r="H304" s="35">
        <v>1930</v>
      </c>
      <c r="I304" s="35" t="s">
        <v>93</v>
      </c>
      <c r="J304" s="37" t="s">
        <v>537</v>
      </c>
      <c r="K304" s="46" t="s">
        <v>25</v>
      </c>
    </row>
    <row r="305" spans="1:11" x14ac:dyDescent="0.3">
      <c r="A305" s="45">
        <v>2014</v>
      </c>
      <c r="B305" s="35" t="s">
        <v>517</v>
      </c>
      <c r="C305" s="140" t="s">
        <v>512</v>
      </c>
      <c r="D305" s="35" t="s">
        <v>513</v>
      </c>
      <c r="E305" s="35" t="s">
        <v>454</v>
      </c>
      <c r="F305" s="36" t="s">
        <v>196</v>
      </c>
      <c r="G305" s="36" t="s">
        <v>197</v>
      </c>
      <c r="H305" s="35">
        <v>1930</v>
      </c>
      <c r="I305" s="35" t="s">
        <v>39</v>
      </c>
      <c r="J305" s="37" t="s">
        <v>546</v>
      </c>
      <c r="K305" s="46" t="s">
        <v>19</v>
      </c>
    </row>
    <row r="306" spans="1:11" x14ac:dyDescent="0.3">
      <c r="A306" s="45">
        <v>2014</v>
      </c>
      <c r="B306" s="35" t="s">
        <v>514</v>
      </c>
      <c r="C306" s="140" t="s">
        <v>512</v>
      </c>
      <c r="D306" s="35" t="s">
        <v>513</v>
      </c>
      <c r="E306" s="35" t="s">
        <v>228</v>
      </c>
      <c r="F306" s="36" t="s">
        <v>411</v>
      </c>
      <c r="G306" s="36" t="s">
        <v>244</v>
      </c>
      <c r="H306" s="35">
        <v>1974</v>
      </c>
      <c r="I306" s="35">
        <v>200</v>
      </c>
      <c r="J306" s="37" t="s">
        <v>515</v>
      </c>
      <c r="K306" s="46" t="s">
        <v>19</v>
      </c>
    </row>
    <row r="307" spans="1:11" x14ac:dyDescent="0.3">
      <c r="A307" s="45">
        <v>2014</v>
      </c>
      <c r="B307" s="35" t="s">
        <v>502</v>
      </c>
      <c r="C307" s="140" t="s">
        <v>512</v>
      </c>
      <c r="D307" s="35" t="s">
        <v>513</v>
      </c>
      <c r="E307" s="35" t="s">
        <v>73</v>
      </c>
      <c r="F307" s="36" t="s">
        <v>229</v>
      </c>
      <c r="G307" s="36" t="s">
        <v>197</v>
      </c>
      <c r="H307" s="35">
        <v>1961</v>
      </c>
      <c r="I307" s="35" t="s">
        <v>22</v>
      </c>
      <c r="J307" s="37" t="s">
        <v>516</v>
      </c>
      <c r="K307" s="46" t="s">
        <v>19</v>
      </c>
    </row>
    <row r="308" spans="1:11" x14ac:dyDescent="0.3">
      <c r="A308" s="45">
        <v>2014</v>
      </c>
      <c r="B308" s="35" t="s">
        <v>517</v>
      </c>
      <c r="C308" s="140" t="s">
        <v>512</v>
      </c>
      <c r="D308" s="35" t="s">
        <v>513</v>
      </c>
      <c r="E308" s="35" t="s">
        <v>80</v>
      </c>
      <c r="F308" s="36" t="s">
        <v>518</v>
      </c>
      <c r="G308" s="36" t="s">
        <v>14</v>
      </c>
      <c r="H308" s="35">
        <v>1954</v>
      </c>
      <c r="I308" s="35" t="s">
        <v>130</v>
      </c>
      <c r="J308" s="37" t="s">
        <v>519</v>
      </c>
      <c r="K308" s="46" t="s">
        <v>19</v>
      </c>
    </row>
    <row r="309" spans="1:11" x14ac:dyDescent="0.3">
      <c r="A309" s="45">
        <v>2014</v>
      </c>
      <c r="B309" s="35" t="s">
        <v>517</v>
      </c>
      <c r="C309" s="140" t="s">
        <v>512</v>
      </c>
      <c r="D309" s="35" t="s">
        <v>513</v>
      </c>
      <c r="E309" s="35" t="s">
        <v>82</v>
      </c>
      <c r="F309" s="36" t="s">
        <v>400</v>
      </c>
      <c r="G309" s="36" t="s">
        <v>401</v>
      </c>
      <c r="H309" s="35">
        <v>1948</v>
      </c>
      <c r="I309" s="35" t="s">
        <v>30</v>
      </c>
      <c r="J309" s="37" t="s">
        <v>523</v>
      </c>
      <c r="K309" s="46" t="s">
        <v>29</v>
      </c>
    </row>
    <row r="310" spans="1:11" x14ac:dyDescent="0.3">
      <c r="A310" s="45">
        <v>2014</v>
      </c>
      <c r="B310" s="35" t="s">
        <v>517</v>
      </c>
      <c r="C310" s="140" t="s">
        <v>512</v>
      </c>
      <c r="D310" s="35" t="s">
        <v>513</v>
      </c>
      <c r="E310" s="35" t="s">
        <v>90</v>
      </c>
      <c r="F310" s="36" t="s">
        <v>83</v>
      </c>
      <c r="G310" s="36" t="s">
        <v>59</v>
      </c>
      <c r="H310" s="35">
        <v>1934</v>
      </c>
      <c r="I310" s="35" t="s">
        <v>28</v>
      </c>
      <c r="J310" s="37" t="s">
        <v>520</v>
      </c>
      <c r="K310" s="46" t="s">
        <v>25</v>
      </c>
    </row>
    <row r="311" spans="1:11" ht="15" thickBot="1" x14ac:dyDescent="0.35">
      <c r="A311" s="162">
        <v>2014</v>
      </c>
      <c r="B311" s="163" t="s">
        <v>521</v>
      </c>
      <c r="C311" s="164" t="s">
        <v>512</v>
      </c>
      <c r="D311" s="163" t="s">
        <v>513</v>
      </c>
      <c r="E311" s="163" t="s">
        <v>90</v>
      </c>
      <c r="F311" s="165" t="s">
        <v>83</v>
      </c>
      <c r="G311" s="165" t="s">
        <v>59</v>
      </c>
      <c r="H311" s="163">
        <v>1934</v>
      </c>
      <c r="I311" s="163" t="s">
        <v>294</v>
      </c>
      <c r="J311" s="166" t="s">
        <v>522</v>
      </c>
      <c r="K311" s="167" t="s">
        <v>25</v>
      </c>
    </row>
    <row r="312" spans="1:11" x14ac:dyDescent="0.3">
      <c r="A312" s="66">
        <v>2017</v>
      </c>
      <c r="B312" s="72" t="s">
        <v>586</v>
      </c>
      <c r="C312" s="176" t="s">
        <v>97</v>
      </c>
      <c r="D312" s="72" t="s">
        <v>98</v>
      </c>
      <c r="E312" s="72" t="s">
        <v>132</v>
      </c>
      <c r="F312" s="73" t="s">
        <v>685</v>
      </c>
      <c r="G312" s="73" t="s">
        <v>686</v>
      </c>
      <c r="H312" s="72">
        <v>1978</v>
      </c>
      <c r="I312" s="72" t="s">
        <v>609</v>
      </c>
      <c r="J312" s="74" t="s">
        <v>687</v>
      </c>
      <c r="K312" s="72" t="s">
        <v>25</v>
      </c>
    </row>
    <row r="313" spans="1:11" x14ac:dyDescent="0.3">
      <c r="A313" s="212">
        <v>2017</v>
      </c>
      <c r="B313" s="72" t="s">
        <v>590</v>
      </c>
      <c r="C313" s="176" t="s">
        <v>97</v>
      </c>
      <c r="D313" s="72" t="s">
        <v>98</v>
      </c>
      <c r="E313" s="72" t="s">
        <v>41</v>
      </c>
      <c r="F313" s="73" t="s">
        <v>665</v>
      </c>
      <c r="G313" s="73" t="s">
        <v>666</v>
      </c>
      <c r="H313" s="72">
        <v>1976</v>
      </c>
      <c r="I313" s="72" t="s">
        <v>39</v>
      </c>
      <c r="J313" s="74" t="s">
        <v>667</v>
      </c>
      <c r="K313" s="72" t="s">
        <v>25</v>
      </c>
    </row>
    <row r="314" spans="1:11" x14ac:dyDescent="0.3">
      <c r="A314" s="212">
        <v>2017</v>
      </c>
      <c r="B314" s="215" t="s">
        <v>380</v>
      </c>
      <c r="C314" s="218" t="s">
        <v>97</v>
      </c>
      <c r="D314" s="72" t="s">
        <v>98</v>
      </c>
      <c r="E314" s="72" t="s">
        <v>36</v>
      </c>
      <c r="F314" s="73" t="s">
        <v>668</v>
      </c>
      <c r="G314" s="73" t="s">
        <v>166</v>
      </c>
      <c r="H314" s="72">
        <v>1972</v>
      </c>
      <c r="I314" s="72" t="s">
        <v>39</v>
      </c>
      <c r="J314" s="74" t="s">
        <v>669</v>
      </c>
      <c r="K314" s="72" t="s">
        <v>19</v>
      </c>
    </row>
    <row r="315" spans="1:11" x14ac:dyDescent="0.3">
      <c r="A315" s="71">
        <v>2017</v>
      </c>
      <c r="B315" s="72" t="s">
        <v>377</v>
      </c>
      <c r="C315" s="176" t="s">
        <v>97</v>
      </c>
      <c r="D315" s="72" t="s">
        <v>98</v>
      </c>
      <c r="E315" s="72" t="s">
        <v>36</v>
      </c>
      <c r="F315" s="73" t="s">
        <v>642</v>
      </c>
      <c r="G315" s="73" t="s">
        <v>643</v>
      </c>
      <c r="H315" s="72">
        <v>1972</v>
      </c>
      <c r="I315" s="72" t="s">
        <v>294</v>
      </c>
      <c r="J315" s="74" t="s">
        <v>644</v>
      </c>
      <c r="K315" s="75" t="s">
        <v>19</v>
      </c>
    </row>
    <row r="316" spans="1:11" x14ac:dyDescent="0.3">
      <c r="A316" s="71">
        <v>2017</v>
      </c>
      <c r="B316" s="72" t="s">
        <v>385</v>
      </c>
      <c r="C316" s="176" t="s">
        <v>97</v>
      </c>
      <c r="D316" s="72" t="s">
        <v>98</v>
      </c>
      <c r="E316" s="72" t="s">
        <v>36</v>
      </c>
      <c r="F316" s="73" t="s">
        <v>440</v>
      </c>
      <c r="G316" s="73" t="s">
        <v>432</v>
      </c>
      <c r="H316" s="72">
        <v>1970</v>
      </c>
      <c r="I316" s="72" t="s">
        <v>213</v>
      </c>
      <c r="J316" s="74" t="s">
        <v>295</v>
      </c>
      <c r="K316" s="75" t="s">
        <v>19</v>
      </c>
    </row>
    <row r="317" spans="1:11" x14ac:dyDescent="0.3">
      <c r="A317" s="71">
        <v>2017</v>
      </c>
      <c r="B317" s="72" t="s">
        <v>380</v>
      </c>
      <c r="C317" s="176" t="s">
        <v>97</v>
      </c>
      <c r="D317" s="72" t="s">
        <v>98</v>
      </c>
      <c r="E317" s="72" t="s">
        <v>36</v>
      </c>
      <c r="F317" s="73" t="s">
        <v>670</v>
      </c>
      <c r="G317" s="73" t="s">
        <v>163</v>
      </c>
      <c r="H317" s="72">
        <v>1971</v>
      </c>
      <c r="I317" s="72" t="s">
        <v>39</v>
      </c>
      <c r="J317" s="74" t="s">
        <v>671</v>
      </c>
      <c r="K317" s="75" t="s">
        <v>29</v>
      </c>
    </row>
    <row r="318" spans="1:11" x14ac:dyDescent="0.3">
      <c r="A318" s="71">
        <v>2017</v>
      </c>
      <c r="B318" s="72" t="s">
        <v>590</v>
      </c>
      <c r="C318" s="176" t="s">
        <v>97</v>
      </c>
      <c r="D318" s="72" t="s">
        <v>98</v>
      </c>
      <c r="E318" s="72" t="s">
        <v>36</v>
      </c>
      <c r="F318" s="73" t="s">
        <v>670</v>
      </c>
      <c r="G318" s="73" t="s">
        <v>163</v>
      </c>
      <c r="H318" s="72">
        <v>1971</v>
      </c>
      <c r="I318" s="72" t="s">
        <v>44</v>
      </c>
      <c r="J318" s="74" t="s">
        <v>399</v>
      </c>
      <c r="K318" s="75" t="s">
        <v>25</v>
      </c>
    </row>
    <row r="319" spans="1:11" x14ac:dyDescent="0.3">
      <c r="A319" s="71">
        <v>2017</v>
      </c>
      <c r="B319" s="72" t="s">
        <v>590</v>
      </c>
      <c r="C319" s="176" t="s">
        <v>97</v>
      </c>
      <c r="D319" s="72" t="s">
        <v>98</v>
      </c>
      <c r="E319" s="72" t="s">
        <v>36</v>
      </c>
      <c r="F319" s="73" t="s">
        <v>632</v>
      </c>
      <c r="G319" s="73" t="s">
        <v>166</v>
      </c>
      <c r="H319" s="72">
        <v>1969</v>
      </c>
      <c r="I319" s="72" t="s">
        <v>701</v>
      </c>
      <c r="J319" s="74" t="s">
        <v>708</v>
      </c>
      <c r="K319" s="75" t="s">
        <v>25</v>
      </c>
    </row>
    <row r="320" spans="1:11" x14ac:dyDescent="0.3">
      <c r="A320" s="71">
        <v>2017</v>
      </c>
      <c r="B320" s="72" t="s">
        <v>590</v>
      </c>
      <c r="C320" s="176" t="s">
        <v>97</v>
      </c>
      <c r="D320" s="72" t="s">
        <v>98</v>
      </c>
      <c r="E320" s="72" t="s">
        <v>36</v>
      </c>
      <c r="F320" s="73" t="s">
        <v>632</v>
      </c>
      <c r="G320" s="73" t="s">
        <v>166</v>
      </c>
      <c r="H320" s="72">
        <v>1969</v>
      </c>
      <c r="I320" s="72" t="s">
        <v>128</v>
      </c>
      <c r="J320" s="74" t="s">
        <v>633</v>
      </c>
      <c r="K320" s="75" t="s">
        <v>19</v>
      </c>
    </row>
    <row r="321" spans="1:11" x14ac:dyDescent="0.3">
      <c r="A321" s="71">
        <v>2017</v>
      </c>
      <c r="B321" s="72" t="s">
        <v>590</v>
      </c>
      <c r="C321" s="176" t="s">
        <v>97</v>
      </c>
      <c r="D321" s="72" t="s">
        <v>98</v>
      </c>
      <c r="E321" s="72" t="s">
        <v>36</v>
      </c>
      <c r="F321" s="73" t="s">
        <v>632</v>
      </c>
      <c r="G321" s="73" t="s">
        <v>166</v>
      </c>
      <c r="H321" s="72">
        <v>1969</v>
      </c>
      <c r="I321" s="72" t="s">
        <v>609</v>
      </c>
      <c r="J321" s="74" t="s">
        <v>689</v>
      </c>
      <c r="K321" s="75" t="s">
        <v>19</v>
      </c>
    </row>
    <row r="322" spans="1:11" x14ac:dyDescent="0.3">
      <c r="A322" s="71">
        <v>2017</v>
      </c>
      <c r="B322" s="72" t="s">
        <v>590</v>
      </c>
      <c r="C322" s="176" t="s">
        <v>97</v>
      </c>
      <c r="D322" s="72" t="s">
        <v>98</v>
      </c>
      <c r="E322" s="72" t="s">
        <v>36</v>
      </c>
      <c r="F322" s="176" t="s">
        <v>1972</v>
      </c>
      <c r="G322" s="176" t="s">
        <v>1971</v>
      </c>
      <c r="H322" s="72">
        <v>1971</v>
      </c>
      <c r="I322" s="72" t="s">
        <v>701</v>
      </c>
      <c r="J322" s="74" t="s">
        <v>708</v>
      </c>
      <c r="K322" s="75" t="s">
        <v>25</v>
      </c>
    </row>
    <row r="323" spans="1:11" x14ac:dyDescent="0.3">
      <c r="A323" s="71">
        <v>2017</v>
      </c>
      <c r="B323" s="72" t="s">
        <v>551</v>
      </c>
      <c r="C323" s="176" t="s">
        <v>97</v>
      </c>
      <c r="D323" s="72" t="s">
        <v>98</v>
      </c>
      <c r="E323" s="72" t="s">
        <v>36</v>
      </c>
      <c r="F323" s="73" t="s">
        <v>629</v>
      </c>
      <c r="G323" s="73" t="s">
        <v>630</v>
      </c>
      <c r="H323" s="72">
        <v>1972</v>
      </c>
      <c r="I323" s="72" t="s">
        <v>128</v>
      </c>
      <c r="J323" s="74" t="s">
        <v>631</v>
      </c>
      <c r="K323" s="75" t="s">
        <v>25</v>
      </c>
    </row>
    <row r="324" spans="1:11" x14ac:dyDescent="0.3">
      <c r="A324" s="71">
        <v>2017</v>
      </c>
      <c r="B324" s="72" t="s">
        <v>375</v>
      </c>
      <c r="C324" s="176" t="s">
        <v>97</v>
      </c>
      <c r="D324" s="72" t="s">
        <v>98</v>
      </c>
      <c r="E324" s="72" t="s">
        <v>36</v>
      </c>
      <c r="F324" s="73" t="s">
        <v>629</v>
      </c>
      <c r="G324" s="73" t="s">
        <v>630</v>
      </c>
      <c r="H324" s="72">
        <v>1972</v>
      </c>
      <c r="I324" s="72" t="s">
        <v>609</v>
      </c>
      <c r="J324" s="74" t="s">
        <v>688</v>
      </c>
      <c r="K324" s="75" t="s">
        <v>25</v>
      </c>
    </row>
    <row r="325" spans="1:11" x14ac:dyDescent="0.3">
      <c r="A325" s="71">
        <v>2017</v>
      </c>
      <c r="B325" s="72" t="s">
        <v>590</v>
      </c>
      <c r="C325" s="176" t="s">
        <v>97</v>
      </c>
      <c r="D325" s="72" t="s">
        <v>98</v>
      </c>
      <c r="E325" s="72" t="s">
        <v>36</v>
      </c>
      <c r="F325" s="73" t="s">
        <v>629</v>
      </c>
      <c r="G325" s="73" t="s">
        <v>630</v>
      </c>
      <c r="H325" s="72">
        <v>1972</v>
      </c>
      <c r="I325" s="72" t="s">
        <v>701</v>
      </c>
      <c r="J325" s="74" t="s">
        <v>708</v>
      </c>
      <c r="K325" s="75" t="s">
        <v>25</v>
      </c>
    </row>
    <row r="326" spans="1:11" x14ac:dyDescent="0.3">
      <c r="A326" s="71">
        <v>2017</v>
      </c>
      <c r="B326" s="72" t="s">
        <v>590</v>
      </c>
      <c r="C326" s="176" t="s">
        <v>97</v>
      </c>
      <c r="D326" s="72" t="s">
        <v>98</v>
      </c>
      <c r="E326" s="72" t="s">
        <v>16</v>
      </c>
      <c r="F326" s="73" t="s">
        <v>1974</v>
      </c>
      <c r="G326" s="73" t="s">
        <v>1973</v>
      </c>
      <c r="H326" s="72">
        <v>1965</v>
      </c>
      <c r="I326" s="72" t="s">
        <v>701</v>
      </c>
      <c r="J326" s="74" t="s">
        <v>709</v>
      </c>
      <c r="K326" s="75" t="s">
        <v>25</v>
      </c>
    </row>
    <row r="327" spans="1:11" x14ac:dyDescent="0.3">
      <c r="A327" s="71">
        <v>2017</v>
      </c>
      <c r="B327" s="72" t="s">
        <v>600</v>
      </c>
      <c r="C327" s="176" t="s">
        <v>97</v>
      </c>
      <c r="D327" s="72" t="s">
        <v>98</v>
      </c>
      <c r="E327" s="72" t="s">
        <v>16</v>
      </c>
      <c r="F327" s="73" t="s">
        <v>107</v>
      </c>
      <c r="G327" s="73" t="s">
        <v>166</v>
      </c>
      <c r="H327" s="72">
        <v>1963</v>
      </c>
      <c r="I327" s="72" t="s">
        <v>681</v>
      </c>
      <c r="J327" s="74" t="s">
        <v>682</v>
      </c>
      <c r="K327" s="75" t="s">
        <v>19</v>
      </c>
    </row>
    <row r="328" spans="1:11" x14ac:dyDescent="0.3">
      <c r="A328" s="71">
        <v>2017</v>
      </c>
      <c r="B328" s="72" t="s">
        <v>590</v>
      </c>
      <c r="C328" s="176" t="s">
        <v>97</v>
      </c>
      <c r="D328" s="72" t="s">
        <v>98</v>
      </c>
      <c r="E328" s="72" t="s">
        <v>16</v>
      </c>
      <c r="F328" s="73" t="s">
        <v>189</v>
      </c>
      <c r="G328" s="73" t="s">
        <v>190</v>
      </c>
      <c r="H328" s="72">
        <v>1964</v>
      </c>
      <c r="I328" s="72" t="s">
        <v>39</v>
      </c>
      <c r="J328" s="74" t="s">
        <v>672</v>
      </c>
      <c r="K328" s="75" t="s">
        <v>19</v>
      </c>
    </row>
    <row r="329" spans="1:11" x14ac:dyDescent="0.3">
      <c r="A329" s="71">
        <v>2017</v>
      </c>
      <c r="B329" s="72" t="s">
        <v>590</v>
      </c>
      <c r="C329" s="176" t="s">
        <v>97</v>
      </c>
      <c r="D329" s="72" t="s">
        <v>98</v>
      </c>
      <c r="E329" s="72" t="s">
        <v>16</v>
      </c>
      <c r="F329" s="73" t="s">
        <v>642</v>
      </c>
      <c r="G329" s="73" t="s">
        <v>244</v>
      </c>
      <c r="H329" s="72">
        <v>1964</v>
      </c>
      <c r="I329" s="72" t="s">
        <v>701</v>
      </c>
      <c r="J329" s="74" t="s">
        <v>709</v>
      </c>
      <c r="K329" s="75" t="s">
        <v>25</v>
      </c>
    </row>
    <row r="330" spans="1:11" x14ac:dyDescent="0.3">
      <c r="A330" s="71">
        <v>2017</v>
      </c>
      <c r="B330" s="72" t="s">
        <v>590</v>
      </c>
      <c r="C330" s="176" t="s">
        <v>97</v>
      </c>
      <c r="D330" s="72" t="s">
        <v>98</v>
      </c>
      <c r="E330" s="72" t="s">
        <v>16</v>
      </c>
      <c r="F330" s="73" t="s">
        <v>679</v>
      </c>
      <c r="G330" s="73" t="s">
        <v>680</v>
      </c>
      <c r="H330" s="72">
        <v>1960</v>
      </c>
      <c r="I330" s="72" t="s">
        <v>681</v>
      </c>
      <c r="J330" s="74" t="s">
        <v>682</v>
      </c>
      <c r="K330" s="75" t="s">
        <v>19</v>
      </c>
    </row>
    <row r="331" spans="1:11" x14ac:dyDescent="0.3">
      <c r="A331" s="71">
        <v>2017</v>
      </c>
      <c r="B331" s="72" t="s">
        <v>377</v>
      </c>
      <c r="C331" s="176" t="s">
        <v>97</v>
      </c>
      <c r="D331" s="72" t="s">
        <v>98</v>
      </c>
      <c r="E331" s="72" t="s">
        <v>16</v>
      </c>
      <c r="F331" s="73" t="s">
        <v>341</v>
      </c>
      <c r="G331" s="73" t="s">
        <v>342</v>
      </c>
      <c r="H331" s="72">
        <v>1960</v>
      </c>
      <c r="I331" s="72" t="s">
        <v>681</v>
      </c>
      <c r="J331" s="74" t="s">
        <v>682</v>
      </c>
      <c r="K331" s="75" t="s">
        <v>19</v>
      </c>
    </row>
    <row r="332" spans="1:11" x14ac:dyDescent="0.3">
      <c r="A332" s="71">
        <v>2017</v>
      </c>
      <c r="B332" s="72" t="s">
        <v>385</v>
      </c>
      <c r="C332" s="176" t="s">
        <v>97</v>
      </c>
      <c r="D332" s="72" t="s">
        <v>98</v>
      </c>
      <c r="E332" s="72" t="s">
        <v>16</v>
      </c>
      <c r="F332" s="73" t="s">
        <v>341</v>
      </c>
      <c r="G332" s="73" t="s">
        <v>625</v>
      </c>
      <c r="H332" s="72">
        <v>1967</v>
      </c>
      <c r="I332" s="72" t="s">
        <v>22</v>
      </c>
      <c r="J332" s="74" t="s">
        <v>626</v>
      </c>
      <c r="K332" s="75" t="s">
        <v>19</v>
      </c>
    </row>
    <row r="333" spans="1:11" x14ac:dyDescent="0.3">
      <c r="A333" s="71">
        <v>2017</v>
      </c>
      <c r="B333" s="72" t="s">
        <v>377</v>
      </c>
      <c r="C333" s="176" t="s">
        <v>97</v>
      </c>
      <c r="D333" s="72" t="s">
        <v>98</v>
      </c>
      <c r="E333" s="72" t="s">
        <v>16</v>
      </c>
      <c r="F333" s="73" t="s">
        <v>341</v>
      </c>
      <c r="G333" s="73" t="s">
        <v>625</v>
      </c>
      <c r="H333" s="72">
        <v>1967</v>
      </c>
      <c r="I333" s="72" t="s">
        <v>681</v>
      </c>
      <c r="J333" s="74" t="s">
        <v>682</v>
      </c>
      <c r="K333" s="75" t="s">
        <v>19</v>
      </c>
    </row>
    <row r="334" spans="1:11" x14ac:dyDescent="0.3">
      <c r="A334" s="71">
        <v>2017</v>
      </c>
      <c r="B334" s="72" t="s">
        <v>590</v>
      </c>
      <c r="C334" s="176" t="s">
        <v>97</v>
      </c>
      <c r="D334" s="72" t="s">
        <v>98</v>
      </c>
      <c r="E334" s="72" t="s">
        <v>16</v>
      </c>
      <c r="F334" s="73" t="s">
        <v>341</v>
      </c>
      <c r="G334" s="73" t="s">
        <v>625</v>
      </c>
      <c r="H334" s="72">
        <v>1967</v>
      </c>
      <c r="I334" s="72" t="s">
        <v>24</v>
      </c>
      <c r="J334" s="74" t="s">
        <v>628</v>
      </c>
      <c r="K334" s="75" t="s">
        <v>19</v>
      </c>
    </row>
    <row r="335" spans="1:11" x14ac:dyDescent="0.3">
      <c r="A335" s="71">
        <v>2017</v>
      </c>
      <c r="B335" s="72" t="s">
        <v>590</v>
      </c>
      <c r="C335" s="176" t="s">
        <v>97</v>
      </c>
      <c r="D335" s="72" t="s">
        <v>98</v>
      </c>
      <c r="E335" s="72" t="s">
        <v>16</v>
      </c>
      <c r="F335" s="73" t="s">
        <v>690</v>
      </c>
      <c r="G335" s="73" t="s">
        <v>291</v>
      </c>
      <c r="H335" s="72">
        <v>1965</v>
      </c>
      <c r="I335" s="72" t="s">
        <v>609</v>
      </c>
      <c r="J335" s="74" t="s">
        <v>691</v>
      </c>
      <c r="K335" s="75" t="s">
        <v>25</v>
      </c>
    </row>
    <row r="336" spans="1:11" x14ac:dyDescent="0.3">
      <c r="A336" s="71">
        <v>2017</v>
      </c>
      <c r="B336" s="72" t="s">
        <v>590</v>
      </c>
      <c r="C336" s="176" t="s">
        <v>97</v>
      </c>
      <c r="D336" s="72" t="s">
        <v>98</v>
      </c>
      <c r="E336" s="72" t="s">
        <v>16</v>
      </c>
      <c r="F336" s="73" t="s">
        <v>690</v>
      </c>
      <c r="G336" s="73" t="s">
        <v>291</v>
      </c>
      <c r="H336" s="72">
        <v>1965</v>
      </c>
      <c r="I336" s="72" t="s">
        <v>701</v>
      </c>
      <c r="J336" s="74" t="s">
        <v>709</v>
      </c>
      <c r="K336" s="75" t="s">
        <v>25</v>
      </c>
    </row>
    <row r="337" spans="1:11" x14ac:dyDescent="0.3">
      <c r="A337" s="71">
        <v>2017</v>
      </c>
      <c r="B337" s="72" t="s">
        <v>590</v>
      </c>
      <c r="C337" s="176" t="s">
        <v>97</v>
      </c>
      <c r="D337" s="72" t="s">
        <v>98</v>
      </c>
      <c r="E337" s="72" t="s">
        <v>16</v>
      </c>
      <c r="F337" s="73" t="s">
        <v>651</v>
      </c>
      <c r="G337" s="73" t="s">
        <v>652</v>
      </c>
      <c r="H337" s="72">
        <v>1966</v>
      </c>
      <c r="I337" s="72" t="s">
        <v>37</v>
      </c>
      <c r="J337" s="74" t="s">
        <v>653</v>
      </c>
      <c r="K337" s="75" t="s">
        <v>25</v>
      </c>
    </row>
    <row r="338" spans="1:11" x14ac:dyDescent="0.3">
      <c r="A338" s="71">
        <v>2017</v>
      </c>
      <c r="B338" s="72" t="s">
        <v>590</v>
      </c>
      <c r="C338" s="176" t="s">
        <v>97</v>
      </c>
      <c r="D338" s="72" t="s">
        <v>98</v>
      </c>
      <c r="E338" s="72" t="s">
        <v>99</v>
      </c>
      <c r="F338" s="73" t="s">
        <v>508</v>
      </c>
      <c r="G338" s="73" t="s">
        <v>509</v>
      </c>
      <c r="H338" s="72">
        <v>1962</v>
      </c>
      <c r="I338" s="72" t="s">
        <v>44</v>
      </c>
      <c r="J338" s="74" t="s">
        <v>698</v>
      </c>
      <c r="K338" s="75" t="s">
        <v>29</v>
      </c>
    </row>
    <row r="339" spans="1:11" x14ac:dyDescent="0.3">
      <c r="A339" s="71">
        <v>2017</v>
      </c>
      <c r="B339" s="72" t="s">
        <v>375</v>
      </c>
      <c r="C339" s="176" t="s">
        <v>97</v>
      </c>
      <c r="D339" s="72" t="s">
        <v>98</v>
      </c>
      <c r="E339" s="72" t="s">
        <v>99</v>
      </c>
      <c r="F339" s="73" t="s">
        <v>508</v>
      </c>
      <c r="G339" s="73" t="s">
        <v>509</v>
      </c>
      <c r="H339" s="72">
        <v>1962</v>
      </c>
      <c r="I339" s="72" t="s">
        <v>30</v>
      </c>
      <c r="J339" s="74" t="s">
        <v>659</v>
      </c>
      <c r="K339" s="75" t="s">
        <v>19</v>
      </c>
    </row>
    <row r="340" spans="1:11" x14ac:dyDescent="0.3">
      <c r="A340" s="71">
        <v>2017</v>
      </c>
      <c r="B340" s="72" t="s">
        <v>590</v>
      </c>
      <c r="C340" s="176" t="s">
        <v>97</v>
      </c>
      <c r="D340" s="72" t="s">
        <v>98</v>
      </c>
      <c r="E340" s="72" t="s">
        <v>99</v>
      </c>
      <c r="F340" s="73" t="s">
        <v>646</v>
      </c>
      <c r="G340" s="73" t="s">
        <v>647</v>
      </c>
      <c r="H340" s="72">
        <v>1960</v>
      </c>
      <c r="I340" s="72" t="s">
        <v>177</v>
      </c>
      <c r="J340" s="74" t="s">
        <v>648</v>
      </c>
      <c r="K340" s="75" t="s">
        <v>29</v>
      </c>
    </row>
    <row r="341" spans="1:11" x14ac:dyDescent="0.3">
      <c r="A341" s="71">
        <v>2017</v>
      </c>
      <c r="B341" s="72" t="s">
        <v>590</v>
      </c>
      <c r="C341" s="176" t="s">
        <v>97</v>
      </c>
      <c r="D341" s="72" t="s">
        <v>98</v>
      </c>
      <c r="E341" s="72" t="s">
        <v>99</v>
      </c>
      <c r="F341" s="73" t="s">
        <v>1976</v>
      </c>
      <c r="G341" s="73" t="s">
        <v>1975</v>
      </c>
      <c r="H341" s="72">
        <v>1961</v>
      </c>
      <c r="I341" s="72" t="s">
        <v>701</v>
      </c>
      <c r="J341" s="74" t="s">
        <v>710</v>
      </c>
      <c r="K341" s="75" t="s">
        <v>19</v>
      </c>
    </row>
    <row r="342" spans="1:11" x14ac:dyDescent="0.3">
      <c r="A342" s="71">
        <v>2017</v>
      </c>
      <c r="B342" s="72" t="s">
        <v>590</v>
      </c>
      <c r="C342" s="176" t="s">
        <v>97</v>
      </c>
      <c r="D342" s="72" t="s">
        <v>98</v>
      </c>
      <c r="E342" s="72" t="s">
        <v>99</v>
      </c>
      <c r="F342" s="73" t="s">
        <v>1979</v>
      </c>
      <c r="G342" s="73" t="s">
        <v>1978</v>
      </c>
      <c r="H342" s="72">
        <v>1961</v>
      </c>
      <c r="I342" s="72" t="s">
        <v>701</v>
      </c>
      <c r="J342" s="74" t="s">
        <v>710</v>
      </c>
      <c r="K342" s="75" t="s">
        <v>19</v>
      </c>
    </row>
    <row r="343" spans="1:11" x14ac:dyDescent="0.3">
      <c r="A343" s="71">
        <v>2017</v>
      </c>
      <c r="B343" s="72" t="s">
        <v>590</v>
      </c>
      <c r="C343" s="176" t="s">
        <v>97</v>
      </c>
      <c r="D343" s="72" t="s">
        <v>98</v>
      </c>
      <c r="E343" s="72" t="s">
        <v>99</v>
      </c>
      <c r="F343" s="73" t="s">
        <v>1977</v>
      </c>
      <c r="G343" s="73" t="s">
        <v>1594</v>
      </c>
      <c r="H343" s="72">
        <v>1962</v>
      </c>
      <c r="I343" s="72" t="s">
        <v>701</v>
      </c>
      <c r="J343" s="74" t="s">
        <v>710</v>
      </c>
      <c r="K343" s="75" t="s">
        <v>19</v>
      </c>
    </row>
    <row r="344" spans="1:11" x14ac:dyDescent="0.3">
      <c r="A344" s="71">
        <v>2017</v>
      </c>
      <c r="B344" s="72" t="s">
        <v>590</v>
      </c>
      <c r="C344" s="176" t="s">
        <v>97</v>
      </c>
      <c r="D344" s="72" t="s">
        <v>98</v>
      </c>
      <c r="E344" s="72" t="s">
        <v>99</v>
      </c>
      <c r="F344" s="73" t="s">
        <v>634</v>
      </c>
      <c r="G344" s="73" t="s">
        <v>635</v>
      </c>
      <c r="H344" s="72">
        <v>1960</v>
      </c>
      <c r="I344" s="72" t="s">
        <v>128</v>
      </c>
      <c r="J344" s="74" t="s">
        <v>636</v>
      </c>
      <c r="K344" s="75" t="s">
        <v>25</v>
      </c>
    </row>
    <row r="345" spans="1:11" x14ac:dyDescent="0.3">
      <c r="A345" s="71">
        <v>2017</v>
      </c>
      <c r="B345" s="72" t="s">
        <v>590</v>
      </c>
      <c r="C345" s="176" t="s">
        <v>97</v>
      </c>
      <c r="D345" s="72" t="s">
        <v>98</v>
      </c>
      <c r="E345" s="72" t="s">
        <v>144</v>
      </c>
      <c r="F345" s="73" t="s">
        <v>183</v>
      </c>
      <c r="G345" s="73" t="s">
        <v>14</v>
      </c>
      <c r="H345" s="72">
        <v>1954</v>
      </c>
      <c r="I345" s="72" t="s">
        <v>37</v>
      </c>
      <c r="J345" s="74" t="s">
        <v>654</v>
      </c>
      <c r="K345" s="75" t="s">
        <v>29</v>
      </c>
    </row>
    <row r="346" spans="1:11" x14ac:dyDescent="0.3">
      <c r="A346" s="71">
        <v>2017</v>
      </c>
      <c r="B346" s="72" t="s">
        <v>380</v>
      </c>
      <c r="C346" s="176" t="s">
        <v>97</v>
      </c>
      <c r="D346" s="72" t="s">
        <v>98</v>
      </c>
      <c r="E346" s="72" t="s">
        <v>144</v>
      </c>
      <c r="F346" s="73" t="s">
        <v>183</v>
      </c>
      <c r="G346" s="73" t="s">
        <v>14</v>
      </c>
      <c r="H346" s="72">
        <v>1954</v>
      </c>
      <c r="I346" s="72" t="s">
        <v>30</v>
      </c>
      <c r="J346" s="74" t="s">
        <v>660</v>
      </c>
      <c r="K346" s="75" t="s">
        <v>29</v>
      </c>
    </row>
    <row r="347" spans="1:11" x14ac:dyDescent="0.3">
      <c r="A347" s="71">
        <v>2017</v>
      </c>
      <c r="B347" s="72" t="s">
        <v>377</v>
      </c>
      <c r="C347" s="176" t="s">
        <v>97</v>
      </c>
      <c r="D347" s="72" t="s">
        <v>98</v>
      </c>
      <c r="E347" s="72" t="s">
        <v>144</v>
      </c>
      <c r="F347" s="73" t="s">
        <v>183</v>
      </c>
      <c r="G347" s="73" t="s">
        <v>14</v>
      </c>
      <c r="H347" s="72">
        <v>1954</v>
      </c>
      <c r="I347" s="72" t="s">
        <v>199</v>
      </c>
      <c r="J347" s="74" t="s">
        <v>656</v>
      </c>
      <c r="K347" s="75" t="s">
        <v>29</v>
      </c>
    </row>
    <row r="348" spans="1:11" x14ac:dyDescent="0.3">
      <c r="A348" s="71">
        <v>2017</v>
      </c>
      <c r="B348" s="72" t="s">
        <v>561</v>
      </c>
      <c r="C348" s="176" t="s">
        <v>97</v>
      </c>
      <c r="D348" s="72" t="s">
        <v>98</v>
      </c>
      <c r="E348" s="72" t="s">
        <v>144</v>
      </c>
      <c r="F348" s="73" t="s">
        <v>183</v>
      </c>
      <c r="G348" s="73" t="s">
        <v>14</v>
      </c>
      <c r="H348" s="72">
        <v>1954</v>
      </c>
      <c r="I348" s="72" t="s">
        <v>44</v>
      </c>
      <c r="J348" s="74" t="s">
        <v>699</v>
      </c>
      <c r="K348" s="75" t="s">
        <v>25</v>
      </c>
    </row>
    <row r="349" spans="1:11" x14ac:dyDescent="0.3">
      <c r="A349" s="71">
        <v>2017</v>
      </c>
      <c r="B349" s="72" t="s">
        <v>561</v>
      </c>
      <c r="C349" s="176" t="s">
        <v>97</v>
      </c>
      <c r="D349" s="72" t="s">
        <v>98</v>
      </c>
      <c r="E349" s="72" t="s">
        <v>144</v>
      </c>
      <c r="F349" s="73" t="s">
        <v>183</v>
      </c>
      <c r="G349" s="73" t="s">
        <v>14</v>
      </c>
      <c r="H349" s="72">
        <v>1954</v>
      </c>
      <c r="I349" s="72" t="s">
        <v>177</v>
      </c>
      <c r="J349" s="74" t="s">
        <v>649</v>
      </c>
      <c r="K349" s="75" t="s">
        <v>25</v>
      </c>
    </row>
    <row r="350" spans="1:11" x14ac:dyDescent="0.3">
      <c r="A350" s="71">
        <v>2017</v>
      </c>
      <c r="B350" s="72" t="s">
        <v>600</v>
      </c>
      <c r="C350" s="176" t="s">
        <v>97</v>
      </c>
      <c r="D350" s="72" t="s">
        <v>98</v>
      </c>
      <c r="E350" s="72" t="s">
        <v>144</v>
      </c>
      <c r="F350" s="73" t="s">
        <v>183</v>
      </c>
      <c r="G350" s="73" t="s">
        <v>14</v>
      </c>
      <c r="H350" s="72">
        <v>1954</v>
      </c>
      <c r="I350" s="72" t="s">
        <v>39</v>
      </c>
      <c r="J350" s="74" t="s">
        <v>673</v>
      </c>
      <c r="K350" s="75" t="s">
        <v>25</v>
      </c>
    </row>
    <row r="351" spans="1:11" x14ac:dyDescent="0.3">
      <c r="A351" s="71">
        <v>2017</v>
      </c>
      <c r="B351" s="72" t="s">
        <v>590</v>
      </c>
      <c r="C351" s="176" t="s">
        <v>97</v>
      </c>
      <c r="D351" s="72" t="s">
        <v>98</v>
      </c>
      <c r="E351" s="72" t="s">
        <v>144</v>
      </c>
      <c r="F351" s="73" t="s">
        <v>529</v>
      </c>
      <c r="G351" s="73" t="s">
        <v>1982</v>
      </c>
      <c r="H351" s="72">
        <v>1956</v>
      </c>
      <c r="I351" s="72" t="s">
        <v>701</v>
      </c>
      <c r="J351" s="74" t="s">
        <v>711</v>
      </c>
      <c r="K351" s="75" t="s">
        <v>25</v>
      </c>
    </row>
    <row r="352" spans="1:11" x14ac:dyDescent="0.3">
      <c r="A352" s="71">
        <v>2017</v>
      </c>
      <c r="B352" s="72" t="s">
        <v>590</v>
      </c>
      <c r="C352" s="176" t="s">
        <v>97</v>
      </c>
      <c r="D352" s="72" t="s">
        <v>98</v>
      </c>
      <c r="E352" s="72" t="s">
        <v>144</v>
      </c>
      <c r="F352" s="73" t="s">
        <v>1981</v>
      </c>
      <c r="G352" s="73" t="s">
        <v>1980</v>
      </c>
      <c r="H352" s="72">
        <v>1957</v>
      </c>
      <c r="I352" s="72" t="s">
        <v>701</v>
      </c>
      <c r="J352" s="74" t="s">
        <v>711</v>
      </c>
      <c r="K352" s="75" t="s">
        <v>25</v>
      </c>
    </row>
    <row r="353" spans="1:11" x14ac:dyDescent="0.3">
      <c r="A353" s="71">
        <v>2017</v>
      </c>
      <c r="B353" s="72" t="s">
        <v>590</v>
      </c>
      <c r="C353" s="176" t="s">
        <v>97</v>
      </c>
      <c r="D353" s="72" t="s">
        <v>98</v>
      </c>
      <c r="E353" s="72" t="s">
        <v>144</v>
      </c>
      <c r="F353" s="73" t="s">
        <v>141</v>
      </c>
      <c r="G353" s="73" t="s">
        <v>142</v>
      </c>
      <c r="H353" s="72">
        <v>1954</v>
      </c>
      <c r="I353" s="72" t="s">
        <v>609</v>
      </c>
      <c r="J353" s="74" t="s">
        <v>692</v>
      </c>
      <c r="K353" s="75" t="s">
        <v>25</v>
      </c>
    </row>
    <row r="354" spans="1:11" x14ac:dyDescent="0.3">
      <c r="A354" s="71">
        <v>2017</v>
      </c>
      <c r="B354" s="72" t="s">
        <v>590</v>
      </c>
      <c r="C354" s="176" t="s">
        <v>97</v>
      </c>
      <c r="D354" s="72" t="s">
        <v>98</v>
      </c>
      <c r="E354" s="72" t="s">
        <v>144</v>
      </c>
      <c r="F354" s="73" t="s">
        <v>141</v>
      </c>
      <c r="G354" s="73" t="s">
        <v>142</v>
      </c>
      <c r="H354" s="72">
        <v>1954</v>
      </c>
      <c r="I354" s="72" t="s">
        <v>701</v>
      </c>
      <c r="J354" s="74" t="s">
        <v>711</v>
      </c>
      <c r="K354" s="75" t="s">
        <v>25</v>
      </c>
    </row>
    <row r="355" spans="1:11" x14ac:dyDescent="0.3">
      <c r="A355" s="71">
        <v>2017</v>
      </c>
      <c r="B355" s="72" t="s">
        <v>590</v>
      </c>
      <c r="C355" s="176" t="s">
        <v>97</v>
      </c>
      <c r="D355" s="72" t="s">
        <v>98</v>
      </c>
      <c r="E355" s="72" t="s">
        <v>148</v>
      </c>
      <c r="F355" s="73" t="s">
        <v>693</v>
      </c>
      <c r="G355" s="73" t="s">
        <v>163</v>
      </c>
      <c r="H355" s="72">
        <v>1952</v>
      </c>
      <c r="I355" s="72" t="s">
        <v>701</v>
      </c>
      <c r="J355" s="74" t="s">
        <v>712</v>
      </c>
      <c r="K355" s="75" t="s">
        <v>25</v>
      </c>
    </row>
    <row r="356" spans="1:11" x14ac:dyDescent="0.3">
      <c r="A356" s="71">
        <v>2017</v>
      </c>
      <c r="B356" s="72" t="s">
        <v>590</v>
      </c>
      <c r="C356" s="176" t="s">
        <v>97</v>
      </c>
      <c r="D356" s="72" t="s">
        <v>98</v>
      </c>
      <c r="E356" s="72" t="s">
        <v>148</v>
      </c>
      <c r="F356" s="73" t="s">
        <v>693</v>
      </c>
      <c r="G356" s="73" t="s">
        <v>163</v>
      </c>
      <c r="H356" s="72">
        <v>1952</v>
      </c>
      <c r="I356" s="72" t="s">
        <v>621</v>
      </c>
      <c r="J356" s="74" t="s">
        <v>695</v>
      </c>
      <c r="K356" s="75" t="s">
        <v>19</v>
      </c>
    </row>
    <row r="357" spans="1:11" x14ac:dyDescent="0.3">
      <c r="A357" s="71">
        <v>2017</v>
      </c>
      <c r="B357" s="72" t="s">
        <v>590</v>
      </c>
      <c r="C357" s="176" t="s">
        <v>97</v>
      </c>
      <c r="D357" s="72" t="s">
        <v>98</v>
      </c>
      <c r="E357" s="72" t="s">
        <v>148</v>
      </c>
      <c r="F357" s="73" t="s">
        <v>693</v>
      </c>
      <c r="G357" s="73" t="s">
        <v>163</v>
      </c>
      <c r="H357" s="72">
        <v>1952</v>
      </c>
      <c r="I357" s="72" t="s">
        <v>609</v>
      </c>
      <c r="J357" s="74" t="s">
        <v>694</v>
      </c>
      <c r="K357" s="75" t="s">
        <v>19</v>
      </c>
    </row>
    <row r="358" spans="1:11" x14ac:dyDescent="0.3">
      <c r="A358" s="71">
        <v>2017</v>
      </c>
      <c r="B358" s="72" t="s">
        <v>590</v>
      </c>
      <c r="C358" s="176" t="s">
        <v>97</v>
      </c>
      <c r="D358" s="72" t="s">
        <v>98</v>
      </c>
      <c r="E358" s="72" t="s">
        <v>148</v>
      </c>
      <c r="F358" s="73" t="s">
        <v>26</v>
      </c>
      <c r="G358" s="73" t="s">
        <v>27</v>
      </c>
      <c r="H358" s="72">
        <v>1948</v>
      </c>
      <c r="I358" s="72" t="s">
        <v>199</v>
      </c>
      <c r="J358" s="74" t="s">
        <v>657</v>
      </c>
      <c r="K358" s="75" t="s">
        <v>29</v>
      </c>
    </row>
    <row r="359" spans="1:11" x14ac:dyDescent="0.3">
      <c r="A359" s="71">
        <v>2017</v>
      </c>
      <c r="B359" s="72" t="s">
        <v>590</v>
      </c>
      <c r="C359" s="176" t="s">
        <v>97</v>
      </c>
      <c r="D359" s="72" t="s">
        <v>98</v>
      </c>
      <c r="E359" s="72" t="s">
        <v>148</v>
      </c>
      <c r="F359" s="73" t="s">
        <v>26</v>
      </c>
      <c r="G359" s="73" t="s">
        <v>27</v>
      </c>
      <c r="H359" s="72">
        <v>1948</v>
      </c>
      <c r="I359" s="72" t="s">
        <v>37</v>
      </c>
      <c r="J359" s="74" t="s">
        <v>655</v>
      </c>
      <c r="K359" s="75" t="s">
        <v>25</v>
      </c>
    </row>
    <row r="360" spans="1:11" x14ac:dyDescent="0.3">
      <c r="A360" s="71">
        <v>2017</v>
      </c>
      <c r="B360" s="72" t="s">
        <v>393</v>
      </c>
      <c r="C360" s="176" t="s">
        <v>97</v>
      </c>
      <c r="D360" s="72" t="s">
        <v>98</v>
      </c>
      <c r="E360" s="72" t="s">
        <v>148</v>
      </c>
      <c r="F360" s="73" t="s">
        <v>26</v>
      </c>
      <c r="G360" s="73" t="s">
        <v>27</v>
      </c>
      <c r="H360" s="72">
        <v>1948</v>
      </c>
      <c r="I360" s="72" t="s">
        <v>44</v>
      </c>
      <c r="J360" s="74" t="s">
        <v>700</v>
      </c>
      <c r="K360" s="75" t="s">
        <v>25</v>
      </c>
    </row>
    <row r="361" spans="1:11" x14ac:dyDescent="0.3">
      <c r="A361" s="71">
        <v>2017</v>
      </c>
      <c r="B361" s="72" t="s">
        <v>393</v>
      </c>
      <c r="C361" s="176" t="s">
        <v>97</v>
      </c>
      <c r="D361" s="72" t="s">
        <v>98</v>
      </c>
      <c r="E361" s="72" t="s">
        <v>148</v>
      </c>
      <c r="F361" s="73" t="s">
        <v>26</v>
      </c>
      <c r="G361" s="73" t="s">
        <v>27</v>
      </c>
      <c r="H361" s="72">
        <v>1948</v>
      </c>
      <c r="I361" s="72" t="s">
        <v>30</v>
      </c>
      <c r="J361" s="74" t="s">
        <v>661</v>
      </c>
      <c r="K361" s="75" t="s">
        <v>19</v>
      </c>
    </row>
    <row r="362" spans="1:11" x14ac:dyDescent="0.3">
      <c r="A362" s="71">
        <v>2017</v>
      </c>
      <c r="B362" s="72" t="s">
        <v>375</v>
      </c>
      <c r="C362" s="176" t="s">
        <v>97</v>
      </c>
      <c r="D362" s="72" t="s">
        <v>98</v>
      </c>
      <c r="E362" s="72" t="s">
        <v>148</v>
      </c>
      <c r="F362" s="73" t="s">
        <v>13</v>
      </c>
      <c r="G362" s="73" t="s">
        <v>14</v>
      </c>
      <c r="H362" s="72">
        <v>1949</v>
      </c>
      <c r="I362" s="72" t="s">
        <v>681</v>
      </c>
      <c r="J362" s="74" t="s">
        <v>683</v>
      </c>
      <c r="K362" s="75" t="s">
        <v>29</v>
      </c>
    </row>
    <row r="363" spans="1:11" x14ac:dyDescent="0.3">
      <c r="A363" s="71">
        <v>2017</v>
      </c>
      <c r="B363" s="72" t="s">
        <v>590</v>
      </c>
      <c r="C363" s="176" t="s">
        <v>97</v>
      </c>
      <c r="D363" s="72" t="s">
        <v>98</v>
      </c>
      <c r="E363" s="72" t="s">
        <v>148</v>
      </c>
      <c r="F363" s="73" t="s">
        <v>503</v>
      </c>
      <c r="G363" s="73" t="s">
        <v>190</v>
      </c>
      <c r="H363" s="72">
        <v>1951</v>
      </c>
      <c r="I363" s="72" t="s">
        <v>701</v>
      </c>
      <c r="J363" s="74" t="s">
        <v>712</v>
      </c>
      <c r="K363" s="75" t="s">
        <v>25</v>
      </c>
    </row>
    <row r="364" spans="1:11" x14ac:dyDescent="0.3">
      <c r="A364" s="71">
        <v>2017</v>
      </c>
      <c r="B364" s="72" t="s">
        <v>590</v>
      </c>
      <c r="C364" s="176" t="s">
        <v>97</v>
      </c>
      <c r="D364" s="72" t="s">
        <v>98</v>
      </c>
      <c r="E364" s="72" t="s">
        <v>148</v>
      </c>
      <c r="F364" s="73" t="s">
        <v>1983</v>
      </c>
      <c r="G364" s="73" t="s">
        <v>1968</v>
      </c>
      <c r="H364" s="72">
        <v>1951</v>
      </c>
      <c r="I364" s="72" t="s">
        <v>701</v>
      </c>
      <c r="J364" s="74" t="s">
        <v>712</v>
      </c>
      <c r="K364" s="75" t="s">
        <v>25</v>
      </c>
    </row>
    <row r="365" spans="1:11" x14ac:dyDescent="0.3">
      <c r="A365" s="71">
        <v>2017</v>
      </c>
      <c r="B365" s="72" t="s">
        <v>551</v>
      </c>
      <c r="C365" s="176" t="s">
        <v>97</v>
      </c>
      <c r="D365" s="72" t="s">
        <v>98</v>
      </c>
      <c r="E365" s="72" t="s">
        <v>148</v>
      </c>
      <c r="F365" s="73" t="s">
        <v>442</v>
      </c>
      <c r="G365" s="73" t="s">
        <v>684</v>
      </c>
      <c r="H365" s="72">
        <v>1950</v>
      </c>
      <c r="I365" s="72" t="s">
        <v>681</v>
      </c>
      <c r="J365" s="74" t="s">
        <v>683</v>
      </c>
      <c r="K365" s="75" t="s">
        <v>29</v>
      </c>
    </row>
    <row r="366" spans="1:11" x14ac:dyDescent="0.3">
      <c r="A366" s="71">
        <v>2017</v>
      </c>
      <c r="B366" s="72" t="s">
        <v>590</v>
      </c>
      <c r="C366" s="176" t="s">
        <v>97</v>
      </c>
      <c r="D366" s="72" t="s">
        <v>98</v>
      </c>
      <c r="E366" s="72" t="s">
        <v>148</v>
      </c>
      <c r="F366" s="73" t="s">
        <v>637</v>
      </c>
      <c r="G366" s="73" t="s">
        <v>126</v>
      </c>
      <c r="H366" s="72">
        <v>1951</v>
      </c>
      <c r="I366" s="72" t="s">
        <v>681</v>
      </c>
      <c r="J366" s="74" t="s">
        <v>683</v>
      </c>
      <c r="K366" s="75" t="s">
        <v>29</v>
      </c>
    </row>
    <row r="367" spans="1:11" x14ac:dyDescent="0.3">
      <c r="A367" s="71">
        <v>2017</v>
      </c>
      <c r="B367" s="72" t="s">
        <v>590</v>
      </c>
      <c r="C367" s="176" t="s">
        <v>97</v>
      </c>
      <c r="D367" s="72" t="s">
        <v>98</v>
      </c>
      <c r="E367" s="72" t="s">
        <v>148</v>
      </c>
      <c r="F367" s="73" t="s">
        <v>637</v>
      </c>
      <c r="G367" s="73" t="s">
        <v>126</v>
      </c>
      <c r="H367" s="72">
        <v>1951</v>
      </c>
      <c r="I367" s="72" t="s">
        <v>60</v>
      </c>
      <c r="J367" s="74" t="s">
        <v>638</v>
      </c>
      <c r="K367" s="75" t="s">
        <v>29</v>
      </c>
    </row>
    <row r="368" spans="1:11" x14ac:dyDescent="0.3">
      <c r="A368" s="71">
        <v>2017</v>
      </c>
      <c r="B368" s="72" t="s">
        <v>375</v>
      </c>
      <c r="C368" s="176" t="s">
        <v>97</v>
      </c>
      <c r="D368" s="72" t="s">
        <v>98</v>
      </c>
      <c r="E368" s="72" t="s">
        <v>148</v>
      </c>
      <c r="F368" s="73" t="s">
        <v>637</v>
      </c>
      <c r="G368" s="73" t="s">
        <v>126</v>
      </c>
      <c r="H368" s="72">
        <v>1951</v>
      </c>
      <c r="I368" s="72" t="s">
        <v>294</v>
      </c>
      <c r="J368" s="74" t="s">
        <v>645</v>
      </c>
      <c r="K368" s="75" t="s">
        <v>29</v>
      </c>
    </row>
    <row r="369" spans="1:11" x14ac:dyDescent="0.3">
      <c r="A369" s="71">
        <v>2017</v>
      </c>
      <c r="B369" s="72" t="s">
        <v>561</v>
      </c>
      <c r="C369" s="176" t="s">
        <v>97</v>
      </c>
      <c r="D369" s="72" t="s">
        <v>98</v>
      </c>
      <c r="E369" s="72" t="s">
        <v>148</v>
      </c>
      <c r="F369" s="73" t="s">
        <v>637</v>
      </c>
      <c r="G369" s="73" t="s">
        <v>126</v>
      </c>
      <c r="H369" s="72">
        <v>1951</v>
      </c>
      <c r="I369" s="72" t="s">
        <v>127</v>
      </c>
      <c r="J369" s="74" t="s">
        <v>639</v>
      </c>
      <c r="K369" s="75" t="s">
        <v>19</v>
      </c>
    </row>
    <row r="370" spans="1:11" x14ac:dyDescent="0.3">
      <c r="A370" s="71">
        <v>2017</v>
      </c>
      <c r="B370" s="72" t="s">
        <v>551</v>
      </c>
      <c r="C370" s="176" t="s">
        <v>97</v>
      </c>
      <c r="D370" s="72" t="s">
        <v>98</v>
      </c>
      <c r="E370" s="72" t="s">
        <v>148</v>
      </c>
      <c r="F370" s="73" t="s">
        <v>675</v>
      </c>
      <c r="G370" s="73" t="s">
        <v>676</v>
      </c>
      <c r="H370" s="72">
        <v>1945</v>
      </c>
      <c r="I370" s="72" t="s">
        <v>681</v>
      </c>
      <c r="J370" s="74" t="s">
        <v>683</v>
      </c>
      <c r="K370" s="75" t="s">
        <v>29</v>
      </c>
    </row>
    <row r="371" spans="1:11" x14ac:dyDescent="0.3">
      <c r="A371" s="71">
        <v>2017</v>
      </c>
      <c r="B371" s="72" t="s">
        <v>586</v>
      </c>
      <c r="C371" s="176" t="s">
        <v>97</v>
      </c>
      <c r="D371" s="72" t="s">
        <v>98</v>
      </c>
      <c r="E371" s="72" t="s">
        <v>113</v>
      </c>
      <c r="F371" s="73" t="s">
        <v>193</v>
      </c>
      <c r="G371" s="73" t="s">
        <v>534</v>
      </c>
      <c r="H371" s="72">
        <v>1944</v>
      </c>
      <c r="I371" s="72" t="s">
        <v>30</v>
      </c>
      <c r="J371" s="74" t="s">
        <v>662</v>
      </c>
      <c r="K371" s="75" t="s">
        <v>29</v>
      </c>
    </row>
    <row r="372" spans="1:11" x14ac:dyDescent="0.3">
      <c r="A372" s="71">
        <v>2017</v>
      </c>
      <c r="B372" s="72" t="s">
        <v>600</v>
      </c>
      <c r="C372" s="176" t="s">
        <v>97</v>
      </c>
      <c r="D372" s="72" t="s">
        <v>98</v>
      </c>
      <c r="E372" s="72" t="s">
        <v>113</v>
      </c>
      <c r="F372" s="73" t="s">
        <v>193</v>
      </c>
      <c r="G372" s="73" t="s">
        <v>534</v>
      </c>
      <c r="H372" s="72">
        <v>1944</v>
      </c>
      <c r="I372" s="72" t="s">
        <v>199</v>
      </c>
      <c r="J372" s="74" t="s">
        <v>658</v>
      </c>
      <c r="K372" s="75" t="s">
        <v>19</v>
      </c>
    </row>
    <row r="373" spans="1:11" x14ac:dyDescent="0.3">
      <c r="A373" s="71">
        <v>2017</v>
      </c>
      <c r="B373" s="72" t="s">
        <v>377</v>
      </c>
      <c r="C373" s="176" t="s">
        <v>97</v>
      </c>
      <c r="D373" s="72" t="s">
        <v>98</v>
      </c>
      <c r="E373" s="72" t="s">
        <v>113</v>
      </c>
      <c r="F373" s="73" t="s">
        <v>447</v>
      </c>
      <c r="G373" s="73" t="s">
        <v>448</v>
      </c>
      <c r="H373" s="72">
        <v>1943</v>
      </c>
      <c r="I373" s="72" t="s">
        <v>22</v>
      </c>
      <c r="J373" s="74" t="s">
        <v>627</v>
      </c>
      <c r="K373" s="75" t="s">
        <v>19</v>
      </c>
    </row>
    <row r="374" spans="1:11" x14ac:dyDescent="0.3">
      <c r="A374" s="71">
        <v>2017</v>
      </c>
      <c r="B374" s="72" t="s">
        <v>385</v>
      </c>
      <c r="C374" s="176" t="s">
        <v>97</v>
      </c>
      <c r="D374" s="72" t="s">
        <v>98</v>
      </c>
      <c r="E374" s="72" t="s">
        <v>113</v>
      </c>
      <c r="F374" s="73" t="s">
        <v>675</v>
      </c>
      <c r="G374" s="73" t="s">
        <v>676</v>
      </c>
      <c r="H374" s="72">
        <v>1945</v>
      </c>
      <c r="I374" s="72" t="s">
        <v>39</v>
      </c>
      <c r="J374" s="74" t="s">
        <v>677</v>
      </c>
      <c r="K374" s="75" t="s">
        <v>29</v>
      </c>
    </row>
    <row r="375" spans="1:11" x14ac:dyDescent="0.3">
      <c r="A375" s="71">
        <v>2017</v>
      </c>
      <c r="B375" s="215" t="s">
        <v>385</v>
      </c>
      <c r="C375" s="218" t="s">
        <v>97</v>
      </c>
      <c r="D375" s="72" t="s">
        <v>98</v>
      </c>
      <c r="E375" s="72" t="s">
        <v>113</v>
      </c>
      <c r="F375" s="73" t="s">
        <v>100</v>
      </c>
      <c r="G375" s="73" t="s">
        <v>101</v>
      </c>
      <c r="H375" s="72">
        <v>1947</v>
      </c>
      <c r="I375" s="72" t="s">
        <v>213</v>
      </c>
      <c r="J375" s="74" t="s">
        <v>624</v>
      </c>
      <c r="K375" s="75" t="s">
        <v>19</v>
      </c>
    </row>
    <row r="376" spans="1:11" x14ac:dyDescent="0.3">
      <c r="A376" s="71">
        <v>2017</v>
      </c>
      <c r="B376" s="215" t="s">
        <v>375</v>
      </c>
      <c r="C376" s="218" t="s">
        <v>97</v>
      </c>
      <c r="D376" s="72" t="s">
        <v>98</v>
      </c>
      <c r="E376" s="72" t="s">
        <v>454</v>
      </c>
      <c r="F376" s="73" t="s">
        <v>634</v>
      </c>
      <c r="G376" s="73" t="s">
        <v>663</v>
      </c>
      <c r="H376" s="72">
        <v>1937</v>
      </c>
      <c r="I376" s="72" t="s">
        <v>30</v>
      </c>
      <c r="J376" s="74" t="s">
        <v>664</v>
      </c>
      <c r="K376" s="75" t="s">
        <v>25</v>
      </c>
    </row>
    <row r="377" spans="1:11" x14ac:dyDescent="0.3">
      <c r="A377" s="71">
        <v>2017</v>
      </c>
      <c r="B377" s="215" t="s">
        <v>377</v>
      </c>
      <c r="C377" s="218" t="s">
        <v>97</v>
      </c>
      <c r="D377" s="72" t="s">
        <v>98</v>
      </c>
      <c r="E377" s="72" t="s">
        <v>640</v>
      </c>
      <c r="F377" s="73" t="s">
        <v>196</v>
      </c>
      <c r="G377" s="73" t="s">
        <v>197</v>
      </c>
      <c r="H377" s="72">
        <v>1930</v>
      </c>
      <c r="I377" s="72" t="s">
        <v>28</v>
      </c>
      <c r="J377" s="74" t="s">
        <v>536</v>
      </c>
      <c r="K377" s="75" t="s">
        <v>25</v>
      </c>
    </row>
    <row r="378" spans="1:11" x14ac:dyDescent="0.3">
      <c r="A378" s="71">
        <v>2017</v>
      </c>
      <c r="B378" s="215" t="s">
        <v>377</v>
      </c>
      <c r="C378" s="218" t="s">
        <v>97</v>
      </c>
      <c r="D378" s="72" t="s">
        <v>98</v>
      </c>
      <c r="E378" s="72" t="s">
        <v>640</v>
      </c>
      <c r="F378" s="73" t="s">
        <v>196</v>
      </c>
      <c r="G378" s="73" t="s">
        <v>197</v>
      </c>
      <c r="H378" s="72">
        <v>1930</v>
      </c>
      <c r="I378" s="72" t="s">
        <v>177</v>
      </c>
      <c r="J378" s="74" t="s">
        <v>650</v>
      </c>
      <c r="K378" s="75" t="s">
        <v>25</v>
      </c>
    </row>
    <row r="379" spans="1:11" x14ac:dyDescent="0.3">
      <c r="A379" s="71">
        <v>2017</v>
      </c>
      <c r="B379" s="215" t="s">
        <v>561</v>
      </c>
      <c r="C379" s="218" t="s">
        <v>97</v>
      </c>
      <c r="D379" s="72" t="s">
        <v>98</v>
      </c>
      <c r="E379" s="72" t="s">
        <v>640</v>
      </c>
      <c r="F379" s="73" t="s">
        <v>196</v>
      </c>
      <c r="G379" s="73" t="s">
        <v>197</v>
      </c>
      <c r="H379" s="72">
        <v>1930</v>
      </c>
      <c r="I379" s="72" t="s">
        <v>93</v>
      </c>
      <c r="J379" s="74" t="s">
        <v>641</v>
      </c>
      <c r="K379" s="75" t="s">
        <v>25</v>
      </c>
    </row>
    <row r="380" spans="1:11" x14ac:dyDescent="0.3">
      <c r="A380" s="71">
        <v>2017</v>
      </c>
      <c r="B380" s="215" t="s">
        <v>600</v>
      </c>
      <c r="C380" s="218" t="s">
        <v>97</v>
      </c>
      <c r="D380" s="72" t="s">
        <v>98</v>
      </c>
      <c r="E380" s="72" t="s">
        <v>640</v>
      </c>
      <c r="F380" s="73" t="s">
        <v>196</v>
      </c>
      <c r="G380" s="73" t="s">
        <v>197</v>
      </c>
      <c r="H380" s="72">
        <v>1930</v>
      </c>
      <c r="I380" s="72" t="s">
        <v>39</v>
      </c>
      <c r="J380" s="74" t="s">
        <v>678</v>
      </c>
      <c r="K380" s="75" t="s">
        <v>25</v>
      </c>
    </row>
    <row r="381" spans="1:11" x14ac:dyDescent="0.3">
      <c r="A381" s="71">
        <v>2017</v>
      </c>
      <c r="B381" s="215" t="s">
        <v>393</v>
      </c>
      <c r="C381" s="218" t="s">
        <v>97</v>
      </c>
      <c r="D381" s="72" t="s">
        <v>98</v>
      </c>
      <c r="E381" s="72" t="s">
        <v>210</v>
      </c>
      <c r="F381" s="73" t="s">
        <v>594</v>
      </c>
      <c r="G381" s="73" t="s">
        <v>490</v>
      </c>
      <c r="H381" s="72">
        <v>1977</v>
      </c>
      <c r="I381" s="72" t="s">
        <v>294</v>
      </c>
      <c r="J381" s="74" t="s">
        <v>595</v>
      </c>
      <c r="K381" s="75" t="s">
        <v>29</v>
      </c>
    </row>
    <row r="382" spans="1:11" x14ac:dyDescent="0.3">
      <c r="A382" s="71">
        <v>2017</v>
      </c>
      <c r="B382" s="215" t="s">
        <v>590</v>
      </c>
      <c r="C382" s="218" t="s">
        <v>97</v>
      </c>
      <c r="D382" s="72" t="s">
        <v>98</v>
      </c>
      <c r="E382" s="72" t="s">
        <v>210</v>
      </c>
      <c r="F382" s="73" t="s">
        <v>602</v>
      </c>
      <c r="G382" s="73" t="s">
        <v>14</v>
      </c>
      <c r="H382" s="72">
        <v>1980</v>
      </c>
      <c r="I382" s="72" t="s">
        <v>199</v>
      </c>
      <c r="J382" s="74" t="s">
        <v>603</v>
      </c>
      <c r="K382" s="75" t="s">
        <v>29</v>
      </c>
    </row>
    <row r="383" spans="1:11" x14ac:dyDescent="0.3">
      <c r="A383" s="71">
        <v>2017</v>
      </c>
      <c r="B383" s="215" t="s">
        <v>561</v>
      </c>
      <c r="C383" s="218" t="s">
        <v>97</v>
      </c>
      <c r="D383" s="72" t="s">
        <v>98</v>
      </c>
      <c r="E383" s="72" t="s">
        <v>210</v>
      </c>
      <c r="F383" s="73" t="s">
        <v>562</v>
      </c>
      <c r="G383" s="73" t="s">
        <v>59</v>
      </c>
      <c r="H383" s="72">
        <v>1982</v>
      </c>
      <c r="I383" s="72" t="s">
        <v>621</v>
      </c>
      <c r="J383" s="74" t="s">
        <v>622</v>
      </c>
      <c r="K383" s="75" t="s">
        <v>25</v>
      </c>
    </row>
    <row r="384" spans="1:11" x14ac:dyDescent="0.3">
      <c r="A384" s="71">
        <v>2017</v>
      </c>
      <c r="B384" s="215" t="s">
        <v>393</v>
      </c>
      <c r="C384" s="218" t="s">
        <v>97</v>
      </c>
      <c r="D384" s="72" t="s">
        <v>98</v>
      </c>
      <c r="E384" s="72" t="s">
        <v>210</v>
      </c>
      <c r="F384" s="73" t="s">
        <v>562</v>
      </c>
      <c r="G384" s="73" t="s">
        <v>59</v>
      </c>
      <c r="H384" s="72">
        <v>1982</v>
      </c>
      <c r="I384" s="72" t="s">
        <v>609</v>
      </c>
      <c r="J384" s="74" t="s">
        <v>610</v>
      </c>
      <c r="K384" s="75" t="s">
        <v>25</v>
      </c>
    </row>
    <row r="385" spans="1:11" x14ac:dyDescent="0.3">
      <c r="A385" s="71">
        <v>2017</v>
      </c>
      <c r="B385" s="215" t="s">
        <v>590</v>
      </c>
      <c r="C385" s="218" t="s">
        <v>97</v>
      </c>
      <c r="D385" s="72" t="s">
        <v>98</v>
      </c>
      <c r="E385" s="72" t="s">
        <v>210</v>
      </c>
      <c r="F385" s="73" t="s">
        <v>562</v>
      </c>
      <c r="G385" s="73" t="s">
        <v>59</v>
      </c>
      <c r="H385" s="72">
        <v>1982</v>
      </c>
      <c r="I385" s="72" t="s">
        <v>701</v>
      </c>
      <c r="J385" s="74" t="s">
        <v>702</v>
      </c>
      <c r="K385" s="75" t="s">
        <v>25</v>
      </c>
    </row>
    <row r="386" spans="1:11" x14ac:dyDescent="0.3">
      <c r="A386" s="71">
        <v>2017</v>
      </c>
      <c r="B386" s="215" t="s">
        <v>590</v>
      </c>
      <c r="C386" s="218" t="s">
        <v>97</v>
      </c>
      <c r="D386" s="72" t="s">
        <v>98</v>
      </c>
      <c r="E386" s="72" t="s">
        <v>210</v>
      </c>
      <c r="F386" s="73" t="s">
        <v>562</v>
      </c>
      <c r="G386" s="73" t="s">
        <v>59</v>
      </c>
      <c r="H386" s="72">
        <v>1982</v>
      </c>
      <c r="I386" s="72" t="s">
        <v>24</v>
      </c>
      <c r="J386" s="74" t="s">
        <v>563</v>
      </c>
      <c r="K386" s="75" t="s">
        <v>19</v>
      </c>
    </row>
    <row r="387" spans="1:11" x14ac:dyDescent="0.3">
      <c r="A387" s="71">
        <v>2017</v>
      </c>
      <c r="B387" s="215" t="s">
        <v>590</v>
      </c>
      <c r="C387" s="218" t="s">
        <v>97</v>
      </c>
      <c r="D387" s="72" t="s">
        <v>98</v>
      </c>
      <c r="E387" s="72" t="s">
        <v>210</v>
      </c>
      <c r="F387" s="176" t="s">
        <v>1984</v>
      </c>
      <c r="G387" s="176" t="s">
        <v>1071</v>
      </c>
      <c r="H387" s="72">
        <v>1979</v>
      </c>
      <c r="I387" s="72" t="s">
        <v>701</v>
      </c>
      <c r="J387" s="74" t="s">
        <v>702</v>
      </c>
      <c r="K387" s="75" t="s">
        <v>25</v>
      </c>
    </row>
    <row r="388" spans="1:11" x14ac:dyDescent="0.3">
      <c r="A388" s="71">
        <v>2017</v>
      </c>
      <c r="B388" s="215" t="s">
        <v>385</v>
      </c>
      <c r="C388" s="218" t="s">
        <v>97</v>
      </c>
      <c r="D388" s="72" t="s">
        <v>98</v>
      </c>
      <c r="E388" s="72" t="s">
        <v>210</v>
      </c>
      <c r="F388" s="73" t="s">
        <v>568</v>
      </c>
      <c r="G388" s="73" t="s">
        <v>569</v>
      </c>
      <c r="H388" s="72">
        <v>1980</v>
      </c>
      <c r="I388" s="72" t="s">
        <v>128</v>
      </c>
      <c r="J388" s="74" t="s">
        <v>570</v>
      </c>
      <c r="K388" s="75" t="s">
        <v>25</v>
      </c>
    </row>
    <row r="389" spans="1:11" x14ac:dyDescent="0.3">
      <c r="A389" s="71">
        <v>2017</v>
      </c>
      <c r="B389" s="215" t="s">
        <v>590</v>
      </c>
      <c r="C389" s="218" t="s">
        <v>97</v>
      </c>
      <c r="D389" s="72" t="s">
        <v>98</v>
      </c>
      <c r="E389" s="72" t="s">
        <v>210</v>
      </c>
      <c r="F389" s="176" t="s">
        <v>568</v>
      </c>
      <c r="G389" s="176" t="s">
        <v>569</v>
      </c>
      <c r="H389" s="72">
        <v>1980</v>
      </c>
      <c r="I389" s="72" t="s">
        <v>701</v>
      </c>
      <c r="J389" s="74" t="s">
        <v>702</v>
      </c>
      <c r="K389" s="75" t="s">
        <v>25</v>
      </c>
    </row>
    <row r="390" spans="1:11" x14ac:dyDescent="0.3">
      <c r="A390" s="71">
        <v>2017</v>
      </c>
      <c r="B390" s="215" t="s">
        <v>590</v>
      </c>
      <c r="C390" s="218" t="s">
        <v>97</v>
      </c>
      <c r="D390" s="72" t="s">
        <v>98</v>
      </c>
      <c r="E390" s="72" t="s">
        <v>228</v>
      </c>
      <c r="F390" s="73" t="s">
        <v>611</v>
      </c>
      <c r="G390" s="73" t="s">
        <v>612</v>
      </c>
      <c r="H390" s="72">
        <v>1976</v>
      </c>
      <c r="I390" s="72" t="s">
        <v>701</v>
      </c>
      <c r="J390" s="74" t="s">
        <v>703</v>
      </c>
      <c r="K390" s="75" t="s">
        <v>25</v>
      </c>
    </row>
    <row r="391" spans="1:11" x14ac:dyDescent="0.3">
      <c r="A391" s="71">
        <v>2017</v>
      </c>
      <c r="B391" s="215" t="s">
        <v>375</v>
      </c>
      <c r="C391" s="218" t="s">
        <v>97</v>
      </c>
      <c r="D391" s="72" t="s">
        <v>98</v>
      </c>
      <c r="E391" s="72" t="s">
        <v>228</v>
      </c>
      <c r="F391" s="73" t="s">
        <v>611</v>
      </c>
      <c r="G391" s="73" t="s">
        <v>612</v>
      </c>
      <c r="H391" s="72">
        <v>1976</v>
      </c>
      <c r="I391" s="72" t="s">
        <v>621</v>
      </c>
      <c r="J391" s="74" t="s">
        <v>623</v>
      </c>
      <c r="K391" s="75" t="s">
        <v>19</v>
      </c>
    </row>
    <row r="392" spans="1:11" x14ac:dyDescent="0.3">
      <c r="A392" s="71">
        <v>2017</v>
      </c>
      <c r="B392" s="215" t="s">
        <v>590</v>
      </c>
      <c r="C392" s="218" t="s">
        <v>97</v>
      </c>
      <c r="D392" s="72" t="s">
        <v>98</v>
      </c>
      <c r="E392" s="72" t="s">
        <v>228</v>
      </c>
      <c r="F392" s="73" t="s">
        <v>611</v>
      </c>
      <c r="G392" s="73" t="s">
        <v>612</v>
      </c>
      <c r="H392" s="72">
        <v>1976</v>
      </c>
      <c r="I392" s="72" t="s">
        <v>609</v>
      </c>
      <c r="J392" s="74" t="s">
        <v>613</v>
      </c>
      <c r="K392" s="75" t="s">
        <v>19</v>
      </c>
    </row>
    <row r="393" spans="1:11" x14ac:dyDescent="0.3">
      <c r="A393" s="71">
        <v>2017</v>
      </c>
      <c r="B393" s="215" t="s">
        <v>393</v>
      </c>
      <c r="C393" s="218" t="s">
        <v>97</v>
      </c>
      <c r="D393" s="72" t="s">
        <v>98</v>
      </c>
      <c r="E393" s="72" t="s">
        <v>228</v>
      </c>
      <c r="F393" s="73" t="s">
        <v>411</v>
      </c>
      <c r="G393" s="73" t="s">
        <v>244</v>
      </c>
      <c r="H393" s="72">
        <v>1974</v>
      </c>
      <c r="I393" s="72" t="s">
        <v>415</v>
      </c>
      <c r="J393" s="74" t="s">
        <v>555</v>
      </c>
      <c r="K393" s="75" t="s">
        <v>19</v>
      </c>
    </row>
    <row r="394" spans="1:11" x14ac:dyDescent="0.3">
      <c r="A394" s="71">
        <v>2017</v>
      </c>
      <c r="B394" s="215" t="s">
        <v>375</v>
      </c>
      <c r="C394" s="218" t="s">
        <v>97</v>
      </c>
      <c r="D394" s="72" t="s">
        <v>98</v>
      </c>
      <c r="E394" s="72" t="s">
        <v>228</v>
      </c>
      <c r="F394" s="73" t="s">
        <v>211</v>
      </c>
      <c r="G394" s="73" t="s">
        <v>258</v>
      </c>
      <c r="H394" s="72">
        <v>1977</v>
      </c>
      <c r="I394" s="72" t="s">
        <v>128</v>
      </c>
      <c r="J394" s="74" t="s">
        <v>571</v>
      </c>
      <c r="K394" s="75" t="s">
        <v>29</v>
      </c>
    </row>
    <row r="395" spans="1:11" x14ac:dyDescent="0.3">
      <c r="A395" s="71">
        <v>2017</v>
      </c>
      <c r="B395" s="215" t="s">
        <v>393</v>
      </c>
      <c r="C395" s="218" t="s">
        <v>97</v>
      </c>
      <c r="D395" s="72" t="s">
        <v>98</v>
      </c>
      <c r="E395" s="72" t="s">
        <v>228</v>
      </c>
      <c r="F395" s="73" t="s">
        <v>564</v>
      </c>
      <c r="G395" s="73" t="s">
        <v>197</v>
      </c>
      <c r="H395" s="72">
        <v>1975</v>
      </c>
      <c r="I395" s="72" t="s">
        <v>24</v>
      </c>
      <c r="J395" s="74" t="s">
        <v>565</v>
      </c>
      <c r="K395" s="75" t="s">
        <v>29</v>
      </c>
    </row>
    <row r="396" spans="1:11" x14ac:dyDescent="0.3">
      <c r="A396" s="71">
        <v>2017</v>
      </c>
      <c r="B396" s="215" t="s">
        <v>590</v>
      </c>
      <c r="C396" s="218" t="s">
        <v>97</v>
      </c>
      <c r="D396" s="72" t="s">
        <v>98</v>
      </c>
      <c r="E396" s="72" t="s">
        <v>228</v>
      </c>
      <c r="F396" s="176" t="s">
        <v>1986</v>
      </c>
      <c r="G396" s="176" t="s">
        <v>261</v>
      </c>
      <c r="H396" s="72">
        <v>1977</v>
      </c>
      <c r="I396" s="72" t="s">
        <v>701</v>
      </c>
      <c r="J396" s="74" t="s">
        <v>703</v>
      </c>
      <c r="K396" s="75" t="s">
        <v>25</v>
      </c>
    </row>
    <row r="397" spans="1:11" x14ac:dyDescent="0.3">
      <c r="A397" s="71">
        <v>2017</v>
      </c>
      <c r="B397" s="215" t="s">
        <v>590</v>
      </c>
      <c r="C397" s="218" t="s">
        <v>97</v>
      </c>
      <c r="D397" s="72" t="s">
        <v>98</v>
      </c>
      <c r="E397" s="72" t="s">
        <v>228</v>
      </c>
      <c r="F397" s="176" t="s">
        <v>296</v>
      </c>
      <c r="G397" s="176" t="s">
        <v>1985</v>
      </c>
      <c r="H397" s="72">
        <v>1976</v>
      </c>
      <c r="I397" s="72" t="s">
        <v>701</v>
      </c>
      <c r="J397" s="74" t="s">
        <v>703</v>
      </c>
      <c r="K397" s="75" t="s">
        <v>25</v>
      </c>
    </row>
    <row r="398" spans="1:11" x14ac:dyDescent="0.3">
      <c r="A398" s="71">
        <v>2017</v>
      </c>
      <c r="B398" s="215" t="s">
        <v>590</v>
      </c>
      <c r="C398" s="218" t="s">
        <v>97</v>
      </c>
      <c r="D398" s="72" t="s">
        <v>98</v>
      </c>
      <c r="E398" s="72" t="s">
        <v>228</v>
      </c>
      <c r="F398" s="73" t="s">
        <v>229</v>
      </c>
      <c r="G398" s="73" t="s">
        <v>552</v>
      </c>
      <c r="H398" s="72">
        <v>1975</v>
      </c>
      <c r="I398" s="72" t="s">
        <v>102</v>
      </c>
      <c r="J398" s="74" t="s">
        <v>553</v>
      </c>
      <c r="K398" s="75" t="s">
        <v>29</v>
      </c>
    </row>
    <row r="399" spans="1:11" x14ac:dyDescent="0.3">
      <c r="A399" s="71">
        <v>2017</v>
      </c>
      <c r="B399" s="215" t="s">
        <v>385</v>
      </c>
      <c r="C399" s="218" t="s">
        <v>97</v>
      </c>
      <c r="D399" s="72" t="s">
        <v>98</v>
      </c>
      <c r="E399" s="72" t="s">
        <v>228</v>
      </c>
      <c r="F399" s="73" t="s">
        <v>591</v>
      </c>
      <c r="G399" s="73" t="s">
        <v>592</v>
      </c>
      <c r="H399" s="72">
        <v>1976</v>
      </c>
      <c r="I399" s="72" t="s">
        <v>93</v>
      </c>
      <c r="J399" s="74" t="s">
        <v>593</v>
      </c>
      <c r="K399" s="75" t="s">
        <v>29</v>
      </c>
    </row>
    <row r="400" spans="1:11" x14ac:dyDescent="0.3">
      <c r="A400" s="71">
        <v>2017</v>
      </c>
      <c r="B400" s="215" t="s">
        <v>590</v>
      </c>
      <c r="C400" s="218" t="s">
        <v>97</v>
      </c>
      <c r="D400" s="72" t="s">
        <v>98</v>
      </c>
      <c r="E400" s="72" t="s">
        <v>256</v>
      </c>
      <c r="F400" s="73" t="s">
        <v>585</v>
      </c>
      <c r="G400" s="73" t="s">
        <v>261</v>
      </c>
      <c r="H400" s="72">
        <v>1968</v>
      </c>
      <c r="I400" s="72" t="s">
        <v>28</v>
      </c>
      <c r="J400" s="74" t="s">
        <v>283</v>
      </c>
      <c r="K400" s="75" t="s">
        <v>29</v>
      </c>
    </row>
    <row r="401" spans="1:11" x14ac:dyDescent="0.3">
      <c r="A401" s="71">
        <v>2017</v>
      </c>
      <c r="B401" s="215" t="s">
        <v>590</v>
      </c>
      <c r="C401" s="218" t="s">
        <v>97</v>
      </c>
      <c r="D401" s="72" t="s">
        <v>98</v>
      </c>
      <c r="E401" s="72" t="s">
        <v>256</v>
      </c>
      <c r="F401" s="176" t="s">
        <v>1965</v>
      </c>
      <c r="G401" s="176" t="s">
        <v>197</v>
      </c>
      <c r="H401" s="72">
        <v>1967</v>
      </c>
      <c r="I401" s="72" t="s">
        <v>701</v>
      </c>
      <c r="J401" s="74" t="s">
        <v>704</v>
      </c>
      <c r="K401" s="75" t="s">
        <v>29</v>
      </c>
    </row>
    <row r="402" spans="1:11" x14ac:dyDescent="0.3">
      <c r="A402" s="71">
        <v>2017</v>
      </c>
      <c r="B402" s="215" t="s">
        <v>590</v>
      </c>
      <c r="C402" s="218" t="s">
        <v>97</v>
      </c>
      <c r="D402" s="72" t="s">
        <v>98</v>
      </c>
      <c r="E402" s="72" t="s">
        <v>256</v>
      </c>
      <c r="F402" s="176" t="s">
        <v>1967</v>
      </c>
      <c r="G402" s="176" t="s">
        <v>1966</v>
      </c>
      <c r="H402" s="176">
        <v>1971</v>
      </c>
      <c r="I402" s="72" t="s">
        <v>701</v>
      </c>
      <c r="J402" s="74" t="s">
        <v>704</v>
      </c>
      <c r="K402" s="75" t="s">
        <v>29</v>
      </c>
    </row>
    <row r="403" spans="1:11" x14ac:dyDescent="0.3">
      <c r="A403" s="71">
        <v>2017</v>
      </c>
      <c r="B403" s="72" t="s">
        <v>380</v>
      </c>
      <c r="C403" s="176" t="s">
        <v>97</v>
      </c>
      <c r="D403" s="72" t="s">
        <v>98</v>
      </c>
      <c r="E403" s="72" t="s">
        <v>256</v>
      </c>
      <c r="F403" s="73" t="s">
        <v>574</v>
      </c>
      <c r="G403" s="73" t="s">
        <v>573</v>
      </c>
      <c r="H403" s="72">
        <v>1971</v>
      </c>
      <c r="I403" s="72" t="s">
        <v>128</v>
      </c>
      <c r="J403" s="74" t="s">
        <v>575</v>
      </c>
      <c r="K403" s="75" t="s">
        <v>29</v>
      </c>
    </row>
    <row r="404" spans="1:11" x14ac:dyDescent="0.3">
      <c r="A404" s="71">
        <v>2017</v>
      </c>
      <c r="B404" s="72" t="s">
        <v>590</v>
      </c>
      <c r="C404" s="176" t="s">
        <v>97</v>
      </c>
      <c r="D404" s="72" t="s">
        <v>98</v>
      </c>
      <c r="E404" s="72" t="s">
        <v>256</v>
      </c>
      <c r="F404" s="73" t="s">
        <v>574</v>
      </c>
      <c r="G404" s="73" t="s">
        <v>573</v>
      </c>
      <c r="H404" s="72">
        <v>1971</v>
      </c>
      <c r="I404" s="72" t="s">
        <v>701</v>
      </c>
      <c r="J404" s="74" t="s">
        <v>704</v>
      </c>
      <c r="K404" s="75" t="s">
        <v>29</v>
      </c>
    </row>
    <row r="405" spans="1:11" x14ac:dyDescent="0.3">
      <c r="A405" s="71">
        <v>2017</v>
      </c>
      <c r="B405" s="72" t="s">
        <v>590</v>
      </c>
      <c r="C405" s="176" t="s">
        <v>97</v>
      </c>
      <c r="D405" s="72" t="s">
        <v>98</v>
      </c>
      <c r="E405" s="72" t="s">
        <v>73</v>
      </c>
      <c r="F405" s="176" t="s">
        <v>1989</v>
      </c>
      <c r="G405" s="176" t="s">
        <v>163</v>
      </c>
      <c r="H405" s="72">
        <v>1966</v>
      </c>
      <c r="I405" s="72" t="s">
        <v>701</v>
      </c>
      <c r="J405" s="74" t="s">
        <v>705</v>
      </c>
      <c r="K405" s="75" t="s">
        <v>25</v>
      </c>
    </row>
    <row r="406" spans="1:11" x14ac:dyDescent="0.3">
      <c r="A406" s="71">
        <v>2017</v>
      </c>
      <c r="B406" s="72" t="s">
        <v>590</v>
      </c>
      <c r="C406" s="176" t="s">
        <v>97</v>
      </c>
      <c r="D406" s="72" t="s">
        <v>98</v>
      </c>
      <c r="E406" s="72" t="s">
        <v>73</v>
      </c>
      <c r="F406" s="73" t="s">
        <v>251</v>
      </c>
      <c r="G406" s="73" t="s">
        <v>252</v>
      </c>
      <c r="H406" s="72">
        <v>1964</v>
      </c>
      <c r="I406" s="72" t="s">
        <v>701</v>
      </c>
      <c r="J406" s="74" t="s">
        <v>705</v>
      </c>
      <c r="K406" s="75" t="s">
        <v>25</v>
      </c>
    </row>
    <row r="407" spans="1:11" x14ac:dyDescent="0.3">
      <c r="A407" s="71">
        <v>2017</v>
      </c>
      <c r="B407" s="72" t="s">
        <v>590</v>
      </c>
      <c r="C407" s="176" t="s">
        <v>97</v>
      </c>
      <c r="D407" s="72" t="s">
        <v>98</v>
      </c>
      <c r="E407" s="72" t="s">
        <v>73</v>
      </c>
      <c r="F407" s="73" t="s">
        <v>597</v>
      </c>
      <c r="G407" s="73" t="s">
        <v>598</v>
      </c>
      <c r="H407" s="72">
        <v>1966</v>
      </c>
      <c r="I407" s="72" t="s">
        <v>30</v>
      </c>
      <c r="J407" s="74" t="s">
        <v>605</v>
      </c>
      <c r="K407" s="75" t="s">
        <v>29</v>
      </c>
    </row>
    <row r="408" spans="1:11" x14ac:dyDescent="0.3">
      <c r="A408" s="71">
        <v>2017</v>
      </c>
      <c r="B408" s="72" t="s">
        <v>561</v>
      </c>
      <c r="C408" s="176" t="s">
        <v>97</v>
      </c>
      <c r="D408" s="72" t="s">
        <v>98</v>
      </c>
      <c r="E408" s="72" t="s">
        <v>73</v>
      </c>
      <c r="F408" s="73" t="s">
        <v>597</v>
      </c>
      <c r="G408" s="73" t="s">
        <v>598</v>
      </c>
      <c r="H408" s="72">
        <v>1966</v>
      </c>
      <c r="I408" s="72" t="s">
        <v>44</v>
      </c>
      <c r="J408" s="74" t="s">
        <v>696</v>
      </c>
      <c r="K408" s="75" t="s">
        <v>25</v>
      </c>
    </row>
    <row r="409" spans="1:11" x14ac:dyDescent="0.3">
      <c r="A409" s="71">
        <v>2017</v>
      </c>
      <c r="B409" s="72" t="s">
        <v>590</v>
      </c>
      <c r="C409" s="176" t="s">
        <v>97</v>
      </c>
      <c r="D409" s="72" t="s">
        <v>98</v>
      </c>
      <c r="E409" s="72" t="s">
        <v>73</v>
      </c>
      <c r="F409" s="73" t="s">
        <v>597</v>
      </c>
      <c r="G409" s="73" t="s">
        <v>598</v>
      </c>
      <c r="H409" s="72">
        <v>1966</v>
      </c>
      <c r="I409" s="72" t="s">
        <v>37</v>
      </c>
      <c r="J409" s="74" t="s">
        <v>599</v>
      </c>
      <c r="K409" s="75" t="s">
        <v>19</v>
      </c>
    </row>
    <row r="410" spans="1:11" x14ac:dyDescent="0.3">
      <c r="A410" s="71">
        <v>2017</v>
      </c>
      <c r="B410" s="72" t="s">
        <v>393</v>
      </c>
      <c r="C410" s="176" t="s">
        <v>97</v>
      </c>
      <c r="D410" s="72" t="s">
        <v>98</v>
      </c>
      <c r="E410" s="72" t="s">
        <v>73</v>
      </c>
      <c r="F410" s="73" t="s">
        <v>597</v>
      </c>
      <c r="G410" s="73" t="s">
        <v>598</v>
      </c>
      <c r="H410" s="72">
        <v>1966</v>
      </c>
      <c r="I410" s="72" t="s">
        <v>199</v>
      </c>
      <c r="J410" s="74" t="s">
        <v>604</v>
      </c>
      <c r="K410" s="75" t="s">
        <v>19</v>
      </c>
    </row>
    <row r="411" spans="1:11" x14ac:dyDescent="0.3">
      <c r="A411" s="71">
        <v>2017</v>
      </c>
      <c r="B411" s="72" t="s">
        <v>590</v>
      </c>
      <c r="C411" s="176" t="s">
        <v>97</v>
      </c>
      <c r="D411" s="72" t="s">
        <v>98</v>
      </c>
      <c r="E411" s="72" t="s">
        <v>73</v>
      </c>
      <c r="F411" s="176" t="s">
        <v>1988</v>
      </c>
      <c r="G411" s="176" t="s">
        <v>1987</v>
      </c>
      <c r="H411" s="72">
        <v>1965</v>
      </c>
      <c r="I411" s="72" t="s">
        <v>701</v>
      </c>
      <c r="J411" s="74" t="s">
        <v>705</v>
      </c>
      <c r="K411" s="75" t="s">
        <v>25</v>
      </c>
    </row>
    <row r="412" spans="1:11" x14ac:dyDescent="0.3">
      <c r="A412" s="71">
        <v>2017</v>
      </c>
      <c r="B412" s="72" t="s">
        <v>393</v>
      </c>
      <c r="C412" s="176" t="s">
        <v>97</v>
      </c>
      <c r="D412" s="72" t="s">
        <v>98</v>
      </c>
      <c r="E412" s="72" t="s">
        <v>73</v>
      </c>
      <c r="F412" s="73" t="s">
        <v>247</v>
      </c>
      <c r="G412" s="73" t="s">
        <v>248</v>
      </c>
      <c r="H412" s="72">
        <v>1966</v>
      </c>
      <c r="I412" s="72" t="s">
        <v>245</v>
      </c>
      <c r="J412" s="74" t="s">
        <v>580</v>
      </c>
      <c r="K412" s="75" t="s">
        <v>29</v>
      </c>
    </row>
    <row r="413" spans="1:11" x14ac:dyDescent="0.3">
      <c r="A413" s="71">
        <v>2017</v>
      </c>
      <c r="B413" s="72" t="s">
        <v>590</v>
      </c>
      <c r="C413" s="176" t="s">
        <v>97</v>
      </c>
      <c r="D413" s="72" t="s">
        <v>98</v>
      </c>
      <c r="E413" s="72" t="s">
        <v>73</v>
      </c>
      <c r="F413" s="73" t="s">
        <v>556</v>
      </c>
      <c r="G413" s="73" t="s">
        <v>557</v>
      </c>
      <c r="H413" s="72">
        <v>1967</v>
      </c>
      <c r="I413" s="72" t="s">
        <v>415</v>
      </c>
      <c r="J413" s="74" t="s">
        <v>558</v>
      </c>
      <c r="K413" s="75" t="s">
        <v>19</v>
      </c>
    </row>
    <row r="414" spans="1:11" x14ac:dyDescent="0.3">
      <c r="A414" s="71">
        <v>2017</v>
      </c>
      <c r="B414" s="72" t="s">
        <v>590</v>
      </c>
      <c r="C414" s="176" t="s">
        <v>97</v>
      </c>
      <c r="D414" s="72" t="s">
        <v>98</v>
      </c>
      <c r="E414" s="72" t="s">
        <v>47</v>
      </c>
      <c r="F414" s="176" t="s">
        <v>1080</v>
      </c>
      <c r="G414" s="176" t="s">
        <v>1081</v>
      </c>
      <c r="H414" s="72">
        <v>1961</v>
      </c>
      <c r="I414" s="72" t="s">
        <v>701</v>
      </c>
      <c r="J414" s="74" t="s">
        <v>706</v>
      </c>
      <c r="K414" s="75" t="s">
        <v>19</v>
      </c>
    </row>
    <row r="415" spans="1:11" x14ac:dyDescent="0.3">
      <c r="A415" s="71">
        <v>2017</v>
      </c>
      <c r="B415" s="72" t="s">
        <v>561</v>
      </c>
      <c r="C415" s="176" t="s">
        <v>97</v>
      </c>
      <c r="D415" s="72" t="s">
        <v>98</v>
      </c>
      <c r="E415" s="72" t="s">
        <v>47</v>
      </c>
      <c r="F415" s="73" t="s">
        <v>572</v>
      </c>
      <c r="G415" s="73" t="s">
        <v>244</v>
      </c>
      <c r="H415" s="72">
        <v>1961</v>
      </c>
      <c r="I415" s="72" t="s">
        <v>128</v>
      </c>
      <c r="J415" s="74" t="s">
        <v>576</v>
      </c>
      <c r="K415" s="75" t="s">
        <v>29</v>
      </c>
    </row>
    <row r="416" spans="1:11" x14ac:dyDescent="0.3">
      <c r="A416" s="71">
        <v>2017</v>
      </c>
      <c r="B416" s="72" t="s">
        <v>590</v>
      </c>
      <c r="C416" s="176" t="s">
        <v>97</v>
      </c>
      <c r="D416" s="72" t="s">
        <v>98</v>
      </c>
      <c r="E416" s="72" t="s">
        <v>47</v>
      </c>
      <c r="F416" s="176" t="s">
        <v>1991</v>
      </c>
      <c r="G416" s="176" t="s">
        <v>1990</v>
      </c>
      <c r="H416" s="72">
        <v>1961</v>
      </c>
      <c r="I416" s="72" t="s">
        <v>701</v>
      </c>
      <c r="J416" s="74" t="s">
        <v>706</v>
      </c>
      <c r="K416" s="75" t="s">
        <v>19</v>
      </c>
    </row>
    <row r="417" spans="1:11" x14ac:dyDescent="0.3">
      <c r="A417" s="71">
        <v>2017</v>
      </c>
      <c r="B417" s="72" t="s">
        <v>590</v>
      </c>
      <c r="C417" s="176" t="s">
        <v>97</v>
      </c>
      <c r="D417" s="72" t="s">
        <v>98</v>
      </c>
      <c r="E417" s="72" t="s">
        <v>47</v>
      </c>
      <c r="F417" s="73" t="s">
        <v>260</v>
      </c>
      <c r="G417" s="73" t="s">
        <v>1992</v>
      </c>
      <c r="H417" s="72">
        <v>1958</v>
      </c>
      <c r="I417" s="72" t="s">
        <v>701</v>
      </c>
      <c r="J417" s="74" t="s">
        <v>706</v>
      </c>
      <c r="K417" s="75" t="s">
        <v>19</v>
      </c>
    </row>
    <row r="418" spans="1:11" x14ac:dyDescent="0.3">
      <c r="A418" s="71">
        <v>2017</v>
      </c>
      <c r="B418" s="72" t="s">
        <v>393</v>
      </c>
      <c r="C418" s="176" t="s">
        <v>97</v>
      </c>
      <c r="D418" s="72" t="s">
        <v>98</v>
      </c>
      <c r="E418" s="72" t="s">
        <v>47</v>
      </c>
      <c r="F418" s="73" t="s">
        <v>314</v>
      </c>
      <c r="G418" s="73" t="s">
        <v>14</v>
      </c>
      <c r="H418" s="72">
        <v>1960</v>
      </c>
      <c r="I418" s="72" t="s">
        <v>177</v>
      </c>
      <c r="J418" s="74" t="s">
        <v>596</v>
      </c>
      <c r="K418" s="75" t="s">
        <v>29</v>
      </c>
    </row>
    <row r="419" spans="1:11" x14ac:dyDescent="0.3">
      <c r="A419" s="71">
        <v>2017</v>
      </c>
      <c r="B419" s="72" t="s">
        <v>590</v>
      </c>
      <c r="C419" s="176" t="s">
        <v>97</v>
      </c>
      <c r="D419" s="72" t="s">
        <v>98</v>
      </c>
      <c r="E419" s="72" t="s">
        <v>47</v>
      </c>
      <c r="F419" s="73" t="s">
        <v>314</v>
      </c>
      <c r="G419" s="73" t="s">
        <v>14</v>
      </c>
      <c r="H419" s="72">
        <v>1960</v>
      </c>
      <c r="I419" s="72" t="s">
        <v>37</v>
      </c>
      <c r="J419" s="74" t="s">
        <v>601</v>
      </c>
      <c r="K419" s="75" t="s">
        <v>25</v>
      </c>
    </row>
    <row r="420" spans="1:11" x14ac:dyDescent="0.3">
      <c r="A420" s="71">
        <v>2017</v>
      </c>
      <c r="B420" s="72" t="s">
        <v>377</v>
      </c>
      <c r="C420" s="176" t="s">
        <v>97</v>
      </c>
      <c r="D420" s="72" t="s">
        <v>98</v>
      </c>
      <c r="E420" s="72" t="s">
        <v>47</v>
      </c>
      <c r="F420" s="73" t="s">
        <v>314</v>
      </c>
      <c r="G420" s="73" t="s">
        <v>14</v>
      </c>
      <c r="H420" s="72">
        <v>1960</v>
      </c>
      <c r="I420" s="72" t="s">
        <v>44</v>
      </c>
      <c r="J420" s="74" t="s">
        <v>697</v>
      </c>
      <c r="K420" s="75" t="s">
        <v>25</v>
      </c>
    </row>
    <row r="421" spans="1:11" x14ac:dyDescent="0.3">
      <c r="A421" s="71">
        <v>2017</v>
      </c>
      <c r="B421" s="72" t="s">
        <v>590</v>
      </c>
      <c r="C421" s="176" t="s">
        <v>97</v>
      </c>
      <c r="D421" s="72" t="s">
        <v>98</v>
      </c>
      <c r="E421" s="72" t="s">
        <v>80</v>
      </c>
      <c r="F421" s="73" t="s">
        <v>300</v>
      </c>
      <c r="G421" s="73" t="s">
        <v>566</v>
      </c>
      <c r="H421" s="72">
        <v>1956</v>
      </c>
      <c r="I421" s="72" t="s">
        <v>24</v>
      </c>
      <c r="J421" s="74" t="s">
        <v>567</v>
      </c>
      <c r="K421" s="75" t="s">
        <v>29</v>
      </c>
    </row>
    <row r="422" spans="1:11" x14ac:dyDescent="0.3">
      <c r="A422" s="71">
        <v>2017</v>
      </c>
      <c r="B422" s="72" t="s">
        <v>393</v>
      </c>
      <c r="C422" s="176" t="s">
        <v>97</v>
      </c>
      <c r="D422" s="72" t="s">
        <v>98</v>
      </c>
      <c r="E422" s="72" t="s">
        <v>80</v>
      </c>
      <c r="F422" s="73" t="s">
        <v>606</v>
      </c>
      <c r="G422" s="73" t="s">
        <v>607</v>
      </c>
      <c r="H422" s="72">
        <v>1955</v>
      </c>
      <c r="I422" s="72" t="s">
        <v>39</v>
      </c>
      <c r="J422" s="74" t="s">
        <v>608</v>
      </c>
      <c r="K422" s="75" t="s">
        <v>29</v>
      </c>
    </row>
    <row r="423" spans="1:11" x14ac:dyDescent="0.3">
      <c r="A423" s="71">
        <v>2017</v>
      </c>
      <c r="B423" s="72" t="s">
        <v>377</v>
      </c>
      <c r="C423" s="176" t="s">
        <v>97</v>
      </c>
      <c r="D423" s="72" t="s">
        <v>98</v>
      </c>
      <c r="E423" s="72" t="s">
        <v>82</v>
      </c>
      <c r="F423" s="73" t="s">
        <v>611</v>
      </c>
      <c r="G423" s="73" t="s">
        <v>614</v>
      </c>
      <c r="H423" s="72">
        <v>1949</v>
      </c>
      <c r="I423" s="72" t="s">
        <v>609</v>
      </c>
      <c r="J423" s="74" t="s">
        <v>615</v>
      </c>
      <c r="K423" s="75" t="s">
        <v>19</v>
      </c>
    </row>
    <row r="424" spans="1:11" x14ac:dyDescent="0.3">
      <c r="A424" s="71">
        <v>2017</v>
      </c>
      <c r="B424" s="72" t="s">
        <v>377</v>
      </c>
      <c r="C424" s="176" t="s">
        <v>97</v>
      </c>
      <c r="D424" s="72" t="s">
        <v>98</v>
      </c>
      <c r="E424" s="72" t="s">
        <v>82</v>
      </c>
      <c r="F424" s="73" t="s">
        <v>1993</v>
      </c>
      <c r="G424" s="73" t="s">
        <v>616</v>
      </c>
      <c r="H424" s="72">
        <v>1951</v>
      </c>
      <c r="I424" s="72" t="s">
        <v>609</v>
      </c>
      <c r="J424" s="74" t="s">
        <v>617</v>
      </c>
      <c r="K424" s="75" t="s">
        <v>29</v>
      </c>
    </row>
    <row r="425" spans="1:11" x14ac:dyDescent="0.3">
      <c r="A425" s="71">
        <v>2017</v>
      </c>
      <c r="B425" s="72" t="s">
        <v>380</v>
      </c>
      <c r="C425" s="176" t="s">
        <v>97</v>
      </c>
      <c r="D425" s="72" t="s">
        <v>98</v>
      </c>
      <c r="E425" s="72" t="s">
        <v>82</v>
      </c>
      <c r="F425" s="73" t="s">
        <v>581</v>
      </c>
      <c r="G425" s="73" t="s">
        <v>582</v>
      </c>
      <c r="H425" s="72">
        <v>1950</v>
      </c>
      <c r="I425" s="72" t="s">
        <v>130</v>
      </c>
      <c r="J425" s="74" t="s">
        <v>583</v>
      </c>
      <c r="K425" s="75" t="s">
        <v>19</v>
      </c>
    </row>
    <row r="426" spans="1:11" x14ac:dyDescent="0.3">
      <c r="A426" s="71">
        <v>2017</v>
      </c>
      <c r="B426" s="72" t="s">
        <v>590</v>
      </c>
      <c r="C426" s="176" t="s">
        <v>97</v>
      </c>
      <c r="D426" s="72" t="s">
        <v>98</v>
      </c>
      <c r="E426" s="72" t="s">
        <v>82</v>
      </c>
      <c r="F426" s="73" t="s">
        <v>559</v>
      </c>
      <c r="G426" s="73" t="s">
        <v>75</v>
      </c>
      <c r="H426" s="72">
        <v>1949</v>
      </c>
      <c r="I426" s="72" t="s">
        <v>22</v>
      </c>
      <c r="J426" s="74" t="s">
        <v>560</v>
      </c>
      <c r="K426" s="75" t="s">
        <v>29</v>
      </c>
    </row>
    <row r="427" spans="1:11" x14ac:dyDescent="0.3">
      <c r="A427" s="71">
        <v>2017</v>
      </c>
      <c r="B427" s="72" t="s">
        <v>377</v>
      </c>
      <c r="C427" s="176" t="s">
        <v>97</v>
      </c>
      <c r="D427" s="72" t="s">
        <v>98</v>
      </c>
      <c r="E427" s="72" t="s">
        <v>284</v>
      </c>
      <c r="F427" s="73" t="s">
        <v>589</v>
      </c>
      <c r="G427" s="73" t="s">
        <v>52</v>
      </c>
      <c r="H427" s="72">
        <v>1946</v>
      </c>
      <c r="I427" s="72" t="s">
        <v>175</v>
      </c>
      <c r="J427" s="74" t="s">
        <v>493</v>
      </c>
      <c r="K427" s="75" t="s">
        <v>19</v>
      </c>
    </row>
    <row r="428" spans="1:11" x14ac:dyDescent="0.3">
      <c r="A428" s="71">
        <v>2017</v>
      </c>
      <c r="B428" s="72" t="s">
        <v>590</v>
      </c>
      <c r="C428" s="176" t="s">
        <v>97</v>
      </c>
      <c r="D428" s="72" t="s">
        <v>98</v>
      </c>
      <c r="E428" s="72" t="s">
        <v>284</v>
      </c>
      <c r="F428" s="73" t="s">
        <v>577</v>
      </c>
      <c r="G428" s="73" t="s">
        <v>578</v>
      </c>
      <c r="H428" s="72">
        <v>1945</v>
      </c>
      <c r="I428" s="72" t="s">
        <v>701</v>
      </c>
      <c r="J428" s="74" t="s">
        <v>707</v>
      </c>
      <c r="K428" s="75" t="s">
        <v>29</v>
      </c>
    </row>
    <row r="429" spans="1:11" x14ac:dyDescent="0.3">
      <c r="A429" s="71">
        <v>2017</v>
      </c>
      <c r="B429" s="72" t="s">
        <v>393</v>
      </c>
      <c r="C429" s="176" t="s">
        <v>97</v>
      </c>
      <c r="D429" s="72" t="s">
        <v>98</v>
      </c>
      <c r="E429" s="72" t="s">
        <v>284</v>
      </c>
      <c r="F429" s="73" t="s">
        <v>577</v>
      </c>
      <c r="G429" s="73" t="s">
        <v>578</v>
      </c>
      <c r="H429" s="72">
        <v>1945</v>
      </c>
      <c r="I429" s="72" t="s">
        <v>128</v>
      </c>
      <c r="J429" s="74" t="s">
        <v>579</v>
      </c>
      <c r="K429" s="75" t="s">
        <v>19</v>
      </c>
    </row>
    <row r="430" spans="1:11" x14ac:dyDescent="0.3">
      <c r="A430" s="71">
        <v>2017</v>
      </c>
      <c r="B430" s="72" t="s">
        <v>590</v>
      </c>
      <c r="C430" s="176" t="s">
        <v>97</v>
      </c>
      <c r="D430" s="72" t="s">
        <v>98</v>
      </c>
      <c r="E430" s="72" t="s">
        <v>284</v>
      </c>
      <c r="F430" s="73" t="s">
        <v>1969</v>
      </c>
      <c r="G430" s="73" t="s">
        <v>1968</v>
      </c>
      <c r="H430" s="72">
        <v>1944</v>
      </c>
      <c r="I430" s="72" t="s">
        <v>701</v>
      </c>
      <c r="J430" s="74" t="s">
        <v>707</v>
      </c>
      <c r="K430" s="75" t="s">
        <v>29</v>
      </c>
    </row>
    <row r="431" spans="1:11" x14ac:dyDescent="0.3">
      <c r="A431" s="71">
        <v>2017</v>
      </c>
      <c r="B431" s="72" t="s">
        <v>590</v>
      </c>
      <c r="C431" s="176" t="s">
        <v>97</v>
      </c>
      <c r="D431" s="72" t="s">
        <v>98</v>
      </c>
      <c r="E431" s="72" t="s">
        <v>284</v>
      </c>
      <c r="F431" s="73" t="s">
        <v>247</v>
      </c>
      <c r="G431" s="73" t="s">
        <v>1970</v>
      </c>
      <c r="H431" s="72">
        <v>1946</v>
      </c>
      <c r="I431" s="72" t="s">
        <v>701</v>
      </c>
      <c r="J431" s="74" t="s">
        <v>707</v>
      </c>
      <c r="K431" s="75" t="s">
        <v>29</v>
      </c>
    </row>
    <row r="432" spans="1:11" x14ac:dyDescent="0.3">
      <c r="A432" s="71">
        <v>2017</v>
      </c>
      <c r="B432" s="72" t="s">
        <v>561</v>
      </c>
      <c r="C432" s="176" t="s">
        <v>97</v>
      </c>
      <c r="D432" s="72" t="s">
        <v>98</v>
      </c>
      <c r="E432" s="72" t="s">
        <v>284</v>
      </c>
      <c r="F432" s="73" t="s">
        <v>239</v>
      </c>
      <c r="G432" s="73" t="s">
        <v>240</v>
      </c>
      <c r="H432" s="72">
        <v>1945</v>
      </c>
      <c r="I432" s="72" t="s">
        <v>127</v>
      </c>
      <c r="J432" s="74" t="s">
        <v>584</v>
      </c>
      <c r="K432" s="75" t="s">
        <v>25</v>
      </c>
    </row>
    <row r="433" spans="1:11" x14ac:dyDescent="0.3">
      <c r="A433" s="71">
        <v>2017</v>
      </c>
      <c r="B433" s="72" t="s">
        <v>393</v>
      </c>
      <c r="C433" s="176" t="s">
        <v>97</v>
      </c>
      <c r="D433" s="72" t="s">
        <v>98</v>
      </c>
      <c r="E433" s="72" t="s">
        <v>90</v>
      </c>
      <c r="F433" s="73" t="s">
        <v>618</v>
      </c>
      <c r="G433" s="73" t="s">
        <v>619</v>
      </c>
      <c r="H433" s="72">
        <v>1935</v>
      </c>
      <c r="I433" s="72" t="s">
        <v>609</v>
      </c>
      <c r="J433" s="74" t="s">
        <v>620</v>
      </c>
      <c r="K433" s="75" t="s">
        <v>29</v>
      </c>
    </row>
    <row r="434" spans="1:11" ht="15" thickBot="1" x14ac:dyDescent="0.35">
      <c r="A434" s="76">
        <v>2017</v>
      </c>
      <c r="B434" s="77" t="s">
        <v>590</v>
      </c>
      <c r="C434" s="169" t="s">
        <v>97</v>
      </c>
      <c r="D434" s="77" t="s">
        <v>98</v>
      </c>
      <c r="E434" s="77" t="s">
        <v>90</v>
      </c>
      <c r="F434" s="78" t="s">
        <v>587</v>
      </c>
      <c r="G434" s="78" t="s">
        <v>59</v>
      </c>
      <c r="H434" s="77">
        <v>1934</v>
      </c>
      <c r="I434" s="77" t="s">
        <v>28</v>
      </c>
      <c r="J434" s="79" t="s">
        <v>588</v>
      </c>
      <c r="K434" s="80" t="s">
        <v>25</v>
      </c>
    </row>
    <row r="435" spans="1:11" x14ac:dyDescent="0.3">
      <c r="A435" s="150">
        <v>2019</v>
      </c>
      <c r="B435" s="151" t="s">
        <v>715</v>
      </c>
      <c r="C435" s="152" t="s">
        <v>713</v>
      </c>
      <c r="D435" s="151" t="s">
        <v>714</v>
      </c>
      <c r="E435" s="151" t="s">
        <v>132</v>
      </c>
      <c r="F435" s="153" t="s">
        <v>729</v>
      </c>
      <c r="G435" s="153" t="s">
        <v>730</v>
      </c>
      <c r="H435" s="151">
        <v>1983</v>
      </c>
      <c r="I435" s="151" t="s">
        <v>93</v>
      </c>
      <c r="J435" s="154" t="s">
        <v>731</v>
      </c>
      <c r="K435" s="155" t="s">
        <v>19</v>
      </c>
    </row>
    <row r="436" spans="1:11" x14ac:dyDescent="0.3">
      <c r="A436" s="45">
        <v>2019</v>
      </c>
      <c r="B436" s="35" t="s">
        <v>720</v>
      </c>
      <c r="C436" s="140" t="s">
        <v>713</v>
      </c>
      <c r="D436" s="35" t="s">
        <v>714</v>
      </c>
      <c r="E436" s="35" t="s">
        <v>132</v>
      </c>
      <c r="F436" s="36" t="s">
        <v>733</v>
      </c>
      <c r="G436" s="36" t="s">
        <v>142</v>
      </c>
      <c r="H436" s="35">
        <v>1983</v>
      </c>
      <c r="I436" s="35" t="s">
        <v>199</v>
      </c>
      <c r="J436" s="37" t="s">
        <v>740</v>
      </c>
      <c r="K436" s="46" t="s">
        <v>29</v>
      </c>
    </row>
    <row r="437" spans="1:11" x14ac:dyDescent="0.3">
      <c r="A437" s="45">
        <v>2019</v>
      </c>
      <c r="B437" s="35"/>
      <c r="C437" s="140" t="s">
        <v>713</v>
      </c>
      <c r="D437" s="35" t="s">
        <v>714</v>
      </c>
      <c r="E437" s="35" t="s">
        <v>132</v>
      </c>
      <c r="F437" s="36" t="s">
        <v>733</v>
      </c>
      <c r="G437" s="36" t="s">
        <v>142</v>
      </c>
      <c r="H437" s="35">
        <v>1983</v>
      </c>
      <c r="I437" s="35" t="s">
        <v>44</v>
      </c>
      <c r="J437" s="37" t="s">
        <v>745</v>
      </c>
      <c r="K437" s="46" t="s">
        <v>25</v>
      </c>
    </row>
    <row r="438" spans="1:11" x14ac:dyDescent="0.3">
      <c r="A438" s="45">
        <v>2019</v>
      </c>
      <c r="B438" s="35" t="s">
        <v>732</v>
      </c>
      <c r="C438" s="140" t="s">
        <v>713</v>
      </c>
      <c r="D438" s="35" t="s">
        <v>714</v>
      </c>
      <c r="E438" s="35" t="s">
        <v>132</v>
      </c>
      <c r="F438" s="36" t="s">
        <v>733</v>
      </c>
      <c r="G438" s="36" t="s">
        <v>142</v>
      </c>
      <c r="H438" s="35">
        <v>1983</v>
      </c>
      <c r="I438" s="35" t="s">
        <v>177</v>
      </c>
      <c r="J438" s="37" t="s">
        <v>734</v>
      </c>
      <c r="K438" s="46" t="s">
        <v>25</v>
      </c>
    </row>
    <row r="439" spans="1:11" x14ac:dyDescent="0.3">
      <c r="A439" s="45">
        <v>2019</v>
      </c>
      <c r="B439" s="35" t="s">
        <v>715</v>
      </c>
      <c r="C439" s="140" t="s">
        <v>713</v>
      </c>
      <c r="D439" s="35" t="s">
        <v>714</v>
      </c>
      <c r="E439" s="35" t="s">
        <v>16</v>
      </c>
      <c r="F439" s="36" t="s">
        <v>651</v>
      </c>
      <c r="G439" s="36" t="s">
        <v>652</v>
      </c>
      <c r="H439" s="35">
        <v>1966</v>
      </c>
      <c r="I439" s="35" t="s">
        <v>37</v>
      </c>
      <c r="J439" s="37" t="s">
        <v>736</v>
      </c>
      <c r="K439" s="46" t="s">
        <v>29</v>
      </c>
    </row>
    <row r="440" spans="1:11" x14ac:dyDescent="0.3">
      <c r="A440" s="45">
        <v>2019</v>
      </c>
      <c r="B440" s="35" t="s">
        <v>720</v>
      </c>
      <c r="C440" s="140" t="s">
        <v>713</v>
      </c>
      <c r="D440" s="35" t="s">
        <v>714</v>
      </c>
      <c r="E440" s="35" t="s">
        <v>148</v>
      </c>
      <c r="F440" s="36" t="s">
        <v>183</v>
      </c>
      <c r="G440" s="36" t="s">
        <v>14</v>
      </c>
      <c r="H440" s="35">
        <v>1954</v>
      </c>
      <c r="I440" s="35" t="s">
        <v>30</v>
      </c>
      <c r="J440" s="37" t="s">
        <v>743</v>
      </c>
      <c r="K440" s="46" t="s">
        <v>29</v>
      </c>
    </row>
    <row r="441" spans="1:11" x14ac:dyDescent="0.3">
      <c r="A441" s="45">
        <v>2019</v>
      </c>
      <c r="B441" s="35" t="s">
        <v>715</v>
      </c>
      <c r="C441" s="140" t="s">
        <v>713</v>
      </c>
      <c r="D441" s="35" t="s">
        <v>714</v>
      </c>
      <c r="E441" s="35" t="s">
        <v>148</v>
      </c>
      <c r="F441" s="36" t="s">
        <v>183</v>
      </c>
      <c r="G441" s="36" t="s">
        <v>14</v>
      </c>
      <c r="H441" s="35">
        <v>1954</v>
      </c>
      <c r="I441" s="35" t="s">
        <v>37</v>
      </c>
      <c r="J441" s="37" t="s">
        <v>737</v>
      </c>
      <c r="K441" s="46" t="s">
        <v>25</v>
      </c>
    </row>
    <row r="442" spans="1:11" x14ac:dyDescent="0.3">
      <c r="A442" s="45">
        <v>2019</v>
      </c>
      <c r="B442" s="35"/>
      <c r="C442" s="140" t="s">
        <v>713</v>
      </c>
      <c r="D442" s="35" t="s">
        <v>714</v>
      </c>
      <c r="E442" s="35" t="s">
        <v>148</v>
      </c>
      <c r="F442" s="36" t="s">
        <v>183</v>
      </c>
      <c r="G442" s="36" t="s">
        <v>14</v>
      </c>
      <c r="H442" s="35">
        <v>1954</v>
      </c>
      <c r="I442" s="35" t="s">
        <v>44</v>
      </c>
      <c r="J442" s="37" t="s">
        <v>746</v>
      </c>
      <c r="K442" s="46" t="s">
        <v>25</v>
      </c>
    </row>
    <row r="443" spans="1:11" x14ac:dyDescent="0.3">
      <c r="A443" s="45">
        <v>2019</v>
      </c>
      <c r="B443" s="35" t="s">
        <v>725</v>
      </c>
      <c r="C443" s="140" t="s">
        <v>713</v>
      </c>
      <c r="D443" s="35" t="s">
        <v>714</v>
      </c>
      <c r="E443" s="35" t="s">
        <v>148</v>
      </c>
      <c r="F443" s="36" t="s">
        <v>183</v>
      </c>
      <c r="G443" s="36" t="s">
        <v>14</v>
      </c>
      <c r="H443" s="35">
        <v>1954</v>
      </c>
      <c r="I443" s="35" t="s">
        <v>39</v>
      </c>
      <c r="J443" s="37" t="s">
        <v>744</v>
      </c>
      <c r="K443" s="46" t="s">
        <v>25</v>
      </c>
    </row>
    <row r="444" spans="1:11" x14ac:dyDescent="0.3">
      <c r="A444" s="45">
        <v>2019</v>
      </c>
      <c r="B444" s="35" t="s">
        <v>732</v>
      </c>
      <c r="C444" s="140" t="s">
        <v>713</v>
      </c>
      <c r="D444" s="35" t="s">
        <v>714</v>
      </c>
      <c r="E444" s="35" t="s">
        <v>148</v>
      </c>
      <c r="F444" s="36" t="s">
        <v>183</v>
      </c>
      <c r="G444" s="36" t="s">
        <v>14</v>
      </c>
      <c r="H444" s="35">
        <v>1954</v>
      </c>
      <c r="I444" s="35" t="s">
        <v>177</v>
      </c>
      <c r="J444" s="37" t="s">
        <v>735</v>
      </c>
      <c r="K444" s="46" t="s">
        <v>19</v>
      </c>
    </row>
    <row r="445" spans="1:11" x14ac:dyDescent="0.3">
      <c r="A445" s="45">
        <v>2019</v>
      </c>
      <c r="B445" s="35" t="s">
        <v>715</v>
      </c>
      <c r="C445" s="140" t="s">
        <v>713</v>
      </c>
      <c r="D445" s="35" t="s">
        <v>714</v>
      </c>
      <c r="E445" s="35" t="s">
        <v>148</v>
      </c>
      <c r="F445" s="36" t="s">
        <v>181</v>
      </c>
      <c r="G445" s="36" t="s">
        <v>166</v>
      </c>
      <c r="H445" s="35">
        <v>1952</v>
      </c>
      <c r="I445" s="35" t="s">
        <v>37</v>
      </c>
      <c r="J445" s="37" t="s">
        <v>738</v>
      </c>
      <c r="K445" s="46" t="s">
        <v>19</v>
      </c>
    </row>
    <row r="446" spans="1:11" x14ac:dyDescent="0.3">
      <c r="A446" s="45">
        <v>2019</v>
      </c>
      <c r="B446" s="35" t="s">
        <v>720</v>
      </c>
      <c r="C446" s="140" t="s">
        <v>713</v>
      </c>
      <c r="D446" s="35" t="s">
        <v>714</v>
      </c>
      <c r="E446" s="35" t="s">
        <v>148</v>
      </c>
      <c r="F446" s="36" t="s">
        <v>637</v>
      </c>
      <c r="G446" s="36" t="s">
        <v>126</v>
      </c>
      <c r="H446" s="35">
        <v>1951</v>
      </c>
      <c r="I446" s="35" t="s">
        <v>127</v>
      </c>
      <c r="J446" s="37" t="s">
        <v>727</v>
      </c>
      <c r="K446" s="46" t="s">
        <v>29</v>
      </c>
    </row>
    <row r="447" spans="1:11" x14ac:dyDescent="0.3">
      <c r="A447" s="45">
        <v>2019</v>
      </c>
      <c r="B447" s="35"/>
      <c r="C447" s="140" t="s">
        <v>713</v>
      </c>
      <c r="D447" s="35" t="s">
        <v>714</v>
      </c>
      <c r="E447" s="35" t="s">
        <v>113</v>
      </c>
      <c r="F447" s="36" t="s">
        <v>26</v>
      </c>
      <c r="G447" s="36" t="s">
        <v>27</v>
      </c>
      <c r="H447" s="35">
        <v>1948</v>
      </c>
      <c r="I447" s="35" t="s">
        <v>44</v>
      </c>
      <c r="J447" s="37" t="s">
        <v>747</v>
      </c>
      <c r="K447" s="46" t="s">
        <v>29</v>
      </c>
    </row>
    <row r="448" spans="1:11" x14ac:dyDescent="0.3">
      <c r="A448" s="45">
        <v>2019</v>
      </c>
      <c r="B448" s="35" t="s">
        <v>741</v>
      </c>
      <c r="C448" s="140" t="s">
        <v>713</v>
      </c>
      <c r="D448" s="35" t="s">
        <v>714</v>
      </c>
      <c r="E448" s="35" t="s">
        <v>113</v>
      </c>
      <c r="F448" s="36" t="s">
        <v>26</v>
      </c>
      <c r="G448" s="36" t="s">
        <v>27</v>
      </c>
      <c r="H448" s="35">
        <v>1948</v>
      </c>
      <c r="I448" s="35" t="s">
        <v>199</v>
      </c>
      <c r="J448" s="37" t="s">
        <v>742</v>
      </c>
      <c r="K448" s="46" t="s">
        <v>29</v>
      </c>
    </row>
    <row r="449" spans="1:11" x14ac:dyDescent="0.3">
      <c r="A449" s="45">
        <v>2019</v>
      </c>
      <c r="B449" s="35" t="s">
        <v>715</v>
      </c>
      <c r="C449" s="140" t="s">
        <v>713</v>
      </c>
      <c r="D449" s="35" t="s">
        <v>714</v>
      </c>
      <c r="E449" s="35" t="s">
        <v>113</v>
      </c>
      <c r="F449" s="36" t="s">
        <v>26</v>
      </c>
      <c r="G449" s="36" t="s">
        <v>27</v>
      </c>
      <c r="H449" s="35">
        <v>1948</v>
      </c>
      <c r="I449" s="35" t="s">
        <v>37</v>
      </c>
      <c r="J449" s="37" t="s">
        <v>739</v>
      </c>
      <c r="K449" s="46" t="s">
        <v>19</v>
      </c>
    </row>
    <row r="450" spans="1:11" x14ac:dyDescent="0.3">
      <c r="A450" s="45">
        <v>2019</v>
      </c>
      <c r="B450" s="35" t="s">
        <v>720</v>
      </c>
      <c r="C450" s="140" t="s">
        <v>713</v>
      </c>
      <c r="D450" s="35" t="s">
        <v>714</v>
      </c>
      <c r="E450" s="35" t="s">
        <v>113</v>
      </c>
      <c r="F450" s="36" t="s">
        <v>13</v>
      </c>
      <c r="G450" s="36" t="s">
        <v>14</v>
      </c>
      <c r="H450" s="35">
        <v>1949</v>
      </c>
      <c r="I450" s="35" t="s">
        <v>22</v>
      </c>
      <c r="J450" s="37" t="s">
        <v>724</v>
      </c>
      <c r="K450" s="46" t="s">
        <v>19</v>
      </c>
    </row>
    <row r="451" spans="1:11" x14ac:dyDescent="0.3">
      <c r="A451" s="45">
        <v>2019</v>
      </c>
      <c r="B451" s="35" t="s">
        <v>722</v>
      </c>
      <c r="C451" s="140" t="s">
        <v>713</v>
      </c>
      <c r="D451" s="35" t="s">
        <v>714</v>
      </c>
      <c r="E451" s="35" t="s">
        <v>113</v>
      </c>
      <c r="F451" s="36" t="s">
        <v>13</v>
      </c>
      <c r="G451" s="36" t="s">
        <v>14</v>
      </c>
      <c r="H451" s="35">
        <v>1949</v>
      </c>
      <c r="I451" s="35" t="s">
        <v>17</v>
      </c>
      <c r="J451" s="37" t="s">
        <v>723</v>
      </c>
      <c r="K451" s="46" t="s">
        <v>19</v>
      </c>
    </row>
    <row r="452" spans="1:11" x14ac:dyDescent="0.3">
      <c r="A452" s="45">
        <v>2019</v>
      </c>
      <c r="B452" s="35" t="s">
        <v>722</v>
      </c>
      <c r="C452" s="140" t="s">
        <v>713</v>
      </c>
      <c r="D452" s="35" t="s">
        <v>714</v>
      </c>
      <c r="E452" s="35" t="s">
        <v>334</v>
      </c>
      <c r="F452" s="36" t="s">
        <v>193</v>
      </c>
      <c r="G452" s="36" t="s">
        <v>534</v>
      </c>
      <c r="H452" s="35">
        <v>1944</v>
      </c>
      <c r="I452" s="35" t="s">
        <v>28</v>
      </c>
      <c r="J452" s="37" t="s">
        <v>728</v>
      </c>
      <c r="K452" s="46" t="s">
        <v>29</v>
      </c>
    </row>
    <row r="453" spans="1:11" x14ac:dyDescent="0.3">
      <c r="A453" s="45">
        <v>2019</v>
      </c>
      <c r="B453" s="35" t="s">
        <v>725</v>
      </c>
      <c r="C453" s="140" t="s">
        <v>713</v>
      </c>
      <c r="D453" s="35" t="s">
        <v>714</v>
      </c>
      <c r="E453" s="35" t="s">
        <v>334</v>
      </c>
      <c r="F453" s="36" t="s">
        <v>193</v>
      </c>
      <c r="G453" s="36" t="s">
        <v>534</v>
      </c>
      <c r="H453" s="35">
        <v>1944</v>
      </c>
      <c r="I453" s="35" t="s">
        <v>60</v>
      </c>
      <c r="J453" s="37" t="s">
        <v>726</v>
      </c>
      <c r="K453" s="46" t="s">
        <v>19</v>
      </c>
    </row>
    <row r="454" spans="1:11" x14ac:dyDescent="0.3">
      <c r="A454" s="45">
        <v>2019</v>
      </c>
      <c r="B454" s="35" t="s">
        <v>715</v>
      </c>
      <c r="C454" s="140" t="s">
        <v>713</v>
      </c>
      <c r="D454" s="35" t="s">
        <v>714</v>
      </c>
      <c r="E454" s="35" t="s">
        <v>256</v>
      </c>
      <c r="F454" s="36" t="s">
        <v>411</v>
      </c>
      <c r="G454" s="36" t="s">
        <v>244</v>
      </c>
      <c r="H454" s="35">
        <v>1974</v>
      </c>
      <c r="I454" s="35" t="s">
        <v>415</v>
      </c>
      <c r="J454" s="37" t="s">
        <v>716</v>
      </c>
      <c r="K454" s="46" t="s">
        <v>19</v>
      </c>
    </row>
    <row r="455" spans="1:11" x14ac:dyDescent="0.3">
      <c r="A455" s="45">
        <v>2019</v>
      </c>
      <c r="B455" s="35" t="s">
        <v>718</v>
      </c>
      <c r="C455" s="140" t="s">
        <v>713</v>
      </c>
      <c r="D455" s="35" t="s">
        <v>714</v>
      </c>
      <c r="E455" s="35" t="s">
        <v>73</v>
      </c>
      <c r="F455" s="36" t="s">
        <v>424</v>
      </c>
      <c r="G455" s="36" t="s">
        <v>425</v>
      </c>
      <c r="H455" s="35">
        <v>1968</v>
      </c>
      <c r="I455" s="35" t="s">
        <v>175</v>
      </c>
      <c r="J455" s="37" t="s">
        <v>719</v>
      </c>
      <c r="K455" s="46" t="s">
        <v>19</v>
      </c>
    </row>
    <row r="456" spans="1:11" x14ac:dyDescent="0.3">
      <c r="A456" s="45">
        <v>2019</v>
      </c>
      <c r="B456" s="35" t="s">
        <v>715</v>
      </c>
      <c r="C456" s="140" t="s">
        <v>713</v>
      </c>
      <c r="D456" s="35" t="s">
        <v>714</v>
      </c>
      <c r="E456" s="35" t="s">
        <v>73</v>
      </c>
      <c r="F456" s="36" t="s">
        <v>556</v>
      </c>
      <c r="G456" s="36" t="s">
        <v>557</v>
      </c>
      <c r="H456" s="35">
        <v>1967</v>
      </c>
      <c r="I456" s="35" t="s">
        <v>415</v>
      </c>
      <c r="J456" s="37" t="s">
        <v>717</v>
      </c>
      <c r="K456" s="46" t="s">
        <v>25</v>
      </c>
    </row>
    <row r="457" spans="1:11" ht="15" thickBot="1" x14ac:dyDescent="0.35">
      <c r="A457" s="45">
        <v>2019</v>
      </c>
      <c r="B457" s="48" t="s">
        <v>720</v>
      </c>
      <c r="C457" s="143" t="s">
        <v>713</v>
      </c>
      <c r="D457" s="48" t="s">
        <v>714</v>
      </c>
      <c r="E457" s="48" t="s">
        <v>207</v>
      </c>
      <c r="F457" s="49" t="s">
        <v>83</v>
      </c>
      <c r="G457" s="49" t="s">
        <v>59</v>
      </c>
      <c r="H457" s="48">
        <v>1934</v>
      </c>
      <c r="I457" s="48" t="s">
        <v>294</v>
      </c>
      <c r="J457" s="50" t="s">
        <v>721</v>
      </c>
      <c r="K457" s="51" t="s">
        <v>25</v>
      </c>
    </row>
    <row r="474" spans="12:12" x14ac:dyDescent="0.3">
      <c r="L474" s="1"/>
    </row>
  </sheetData>
  <sortState xmlns:xlrd2="http://schemas.microsoft.com/office/spreadsheetml/2017/richdata2" ref="A4:K457">
    <sortCondition ref="A4:A457"/>
    <sortCondition ref="E4:E457"/>
    <sortCondition ref="F4:F457"/>
    <sortCondition ref="G4:G457"/>
    <sortCondition ref="K4:K457"/>
  </sortState>
  <mergeCells count="8">
    <mergeCell ref="M169:R169"/>
    <mergeCell ref="M214:Q214"/>
    <mergeCell ref="A1:K1"/>
    <mergeCell ref="A2:K2"/>
    <mergeCell ref="M4:T4"/>
    <mergeCell ref="M27:T27"/>
    <mergeCell ref="M56:U56"/>
    <mergeCell ref="M107:W107"/>
  </mergeCells>
  <phoneticPr fontId="10" type="noConversion"/>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8EC2-93A8-4C7D-9CF7-0E12E01E11A4}">
  <dimension ref="A1:W162"/>
  <sheetViews>
    <sheetView zoomScale="80" zoomScaleNormal="80" workbookViewId="0">
      <pane ySplit="2" topLeftCell="A80" activePane="bottomLeft" state="frozen"/>
      <selection pane="bottomLeft" sqref="A1:K1"/>
    </sheetView>
  </sheetViews>
  <sheetFormatPr defaultRowHeight="14.4" x14ac:dyDescent="0.3"/>
  <cols>
    <col min="1" max="1" width="6.5546875" style="1" bestFit="1" customWidth="1"/>
    <col min="2" max="2" width="5.5546875" style="1" bestFit="1" customWidth="1"/>
    <col min="3" max="3" width="12.88671875" bestFit="1" customWidth="1"/>
    <col min="4" max="4" width="5.5546875" style="1" bestFit="1" customWidth="1"/>
    <col min="5" max="5" width="8" style="1" bestFit="1" customWidth="1"/>
    <col min="6" max="6" width="17.21875" style="3" bestFit="1" customWidth="1"/>
    <col min="7" max="7" width="15.5546875" style="3" bestFit="1" customWidth="1"/>
    <col min="8" max="8" width="7.77734375" style="1" bestFit="1" customWidth="1"/>
    <col min="9" max="9" width="9" style="1" bestFit="1" customWidth="1"/>
    <col min="10" max="10" width="8.77734375" style="2" bestFit="1" customWidth="1"/>
    <col min="11" max="11" width="9.6640625" style="1" bestFit="1" customWidth="1"/>
    <col min="12" max="12" width="4.6640625" customWidth="1"/>
    <col min="13" max="13" width="7.44140625" bestFit="1" customWidth="1"/>
    <col min="14" max="14" width="17.33203125" bestFit="1" customWidth="1"/>
    <col min="15" max="15" width="15.5546875" bestFit="1" customWidth="1"/>
    <col min="16" max="16" width="7" bestFit="1" customWidth="1"/>
    <col min="17" max="18" width="6.88671875" bestFit="1" customWidth="1"/>
    <col min="19" max="19" width="4.5546875" bestFit="1" customWidth="1"/>
    <col min="20" max="20" width="6.88671875" bestFit="1" customWidth="1"/>
    <col min="21" max="21" width="12.88671875" bestFit="1" customWidth="1"/>
    <col min="22" max="22" width="5.109375" bestFit="1" customWidth="1"/>
    <col min="23" max="23" width="6" bestFit="1" customWidth="1"/>
  </cols>
  <sheetData>
    <row r="1" spans="1:20" ht="25.8" x14ac:dyDescent="0.5">
      <c r="A1" s="519" t="s">
        <v>1105</v>
      </c>
      <c r="B1" s="520"/>
      <c r="C1" s="520"/>
      <c r="D1" s="520"/>
      <c r="E1" s="520"/>
      <c r="F1" s="520"/>
      <c r="G1" s="520"/>
      <c r="H1" s="520"/>
      <c r="I1" s="520"/>
      <c r="J1" s="520"/>
      <c r="K1" s="521"/>
    </row>
    <row r="2" spans="1:20" s="5" customFormat="1" ht="16.2" thickBot="1" x14ac:dyDescent="0.35">
      <c r="A2" s="138" t="s">
        <v>4</v>
      </c>
      <c r="B2" s="8" t="s">
        <v>3</v>
      </c>
      <c r="C2" s="9" t="s">
        <v>1</v>
      </c>
      <c r="D2" s="8" t="s">
        <v>2</v>
      </c>
      <c r="E2" s="8" t="s">
        <v>15</v>
      </c>
      <c r="F2" s="10" t="s">
        <v>5</v>
      </c>
      <c r="G2" s="10" t="s">
        <v>6</v>
      </c>
      <c r="H2" s="8" t="s">
        <v>7</v>
      </c>
      <c r="I2" s="8" t="s">
        <v>8</v>
      </c>
      <c r="J2" s="11" t="s">
        <v>9</v>
      </c>
      <c r="K2" s="139" t="s">
        <v>10</v>
      </c>
    </row>
    <row r="3" spans="1:20" ht="15" thickBot="1" x14ac:dyDescent="0.35">
      <c r="A3" s="162">
        <v>2001</v>
      </c>
      <c r="B3" s="241"/>
      <c r="C3" s="146" t="s">
        <v>856</v>
      </c>
      <c r="D3" s="145" t="s">
        <v>407</v>
      </c>
      <c r="E3" s="145" t="s">
        <v>256</v>
      </c>
      <c r="F3" s="147" t="s">
        <v>857</v>
      </c>
      <c r="G3" s="147" t="s">
        <v>858</v>
      </c>
      <c r="H3" s="145">
        <v>1949</v>
      </c>
      <c r="I3" s="145" t="s">
        <v>177</v>
      </c>
      <c r="J3" s="148" t="s">
        <v>859</v>
      </c>
      <c r="K3" s="149" t="s">
        <v>19</v>
      </c>
      <c r="M3" s="516" t="s">
        <v>1790</v>
      </c>
      <c r="N3" s="517"/>
      <c r="O3" s="517"/>
      <c r="P3" s="517"/>
      <c r="Q3" s="517"/>
      <c r="R3" s="517"/>
      <c r="S3" s="517"/>
      <c r="T3" s="518"/>
    </row>
    <row r="4" spans="1:20" x14ac:dyDescent="0.3">
      <c r="A4" s="66">
        <v>2007</v>
      </c>
      <c r="B4" s="242"/>
      <c r="C4" s="168" t="s">
        <v>842</v>
      </c>
      <c r="D4" s="67" t="s">
        <v>12</v>
      </c>
      <c r="E4" s="67" t="s">
        <v>99</v>
      </c>
      <c r="F4" s="68" t="s">
        <v>26</v>
      </c>
      <c r="G4" s="68" t="s">
        <v>27</v>
      </c>
      <c r="H4" s="67">
        <v>1948</v>
      </c>
      <c r="I4" s="67" t="s">
        <v>177</v>
      </c>
      <c r="J4" s="69">
        <v>10.01</v>
      </c>
      <c r="K4" s="70" t="s">
        <v>29</v>
      </c>
      <c r="M4" s="187" t="s">
        <v>1789</v>
      </c>
      <c r="N4" s="81" t="s">
        <v>1</v>
      </c>
      <c r="O4" s="81" t="s">
        <v>2</v>
      </c>
      <c r="P4" s="81" t="s">
        <v>4</v>
      </c>
      <c r="Q4" s="81" t="s">
        <v>1715</v>
      </c>
      <c r="R4" s="81" t="s">
        <v>25</v>
      </c>
      <c r="S4" s="81" t="s">
        <v>19</v>
      </c>
      <c r="T4" s="188" t="s">
        <v>29</v>
      </c>
    </row>
    <row r="5" spans="1:20" ht="15" thickBot="1" x14ac:dyDescent="0.35">
      <c r="A5" s="71">
        <v>2007</v>
      </c>
      <c r="B5" s="243"/>
      <c r="C5" s="176" t="s">
        <v>842</v>
      </c>
      <c r="D5" s="72" t="s">
        <v>12</v>
      </c>
      <c r="E5" s="72" t="s">
        <v>99</v>
      </c>
      <c r="F5" s="73" t="s">
        <v>26</v>
      </c>
      <c r="G5" s="73" t="s">
        <v>27</v>
      </c>
      <c r="H5" s="72">
        <v>1948</v>
      </c>
      <c r="I5" s="72" t="s">
        <v>199</v>
      </c>
      <c r="J5" s="74" t="s">
        <v>863</v>
      </c>
      <c r="K5" s="75" t="s">
        <v>25</v>
      </c>
      <c r="M5" s="107"/>
      <c r="N5" s="108"/>
      <c r="O5" s="108"/>
      <c r="P5" s="108"/>
      <c r="Q5" s="108">
        <f>SUM(Q6:Q14)</f>
        <v>103</v>
      </c>
      <c r="R5" s="108">
        <f>SUM(R6:R14)</f>
        <v>43</v>
      </c>
      <c r="S5" s="108">
        <f>SUM(S6:S14)</f>
        <v>33</v>
      </c>
      <c r="T5" s="109">
        <f>SUM(T6:T14)</f>
        <v>27</v>
      </c>
    </row>
    <row r="6" spans="1:20" x14ac:dyDescent="0.3">
      <c r="A6" s="71">
        <v>2007</v>
      </c>
      <c r="B6" s="243"/>
      <c r="C6" s="176" t="s">
        <v>842</v>
      </c>
      <c r="D6" s="72" t="s">
        <v>12</v>
      </c>
      <c r="E6" s="72" t="s">
        <v>99</v>
      </c>
      <c r="F6" s="73" t="s">
        <v>26</v>
      </c>
      <c r="G6" s="73" t="s">
        <v>27</v>
      </c>
      <c r="H6" s="72">
        <v>1948</v>
      </c>
      <c r="I6" s="72" t="s">
        <v>37</v>
      </c>
      <c r="J6" s="74">
        <v>32.04</v>
      </c>
      <c r="K6" s="75" t="s">
        <v>19</v>
      </c>
      <c r="M6" s="40" t="s">
        <v>1556</v>
      </c>
      <c r="N6" s="41" t="s">
        <v>960</v>
      </c>
      <c r="O6" s="41" t="s">
        <v>961</v>
      </c>
      <c r="P6" s="41">
        <v>2022</v>
      </c>
      <c r="Q6" s="41">
        <f t="shared" ref="Q6:Q14" si="0">SUM(R6:T6)</f>
        <v>26</v>
      </c>
      <c r="R6" s="41">
        <v>11</v>
      </c>
      <c r="S6" s="41">
        <v>7</v>
      </c>
      <c r="T6" s="44">
        <v>8</v>
      </c>
    </row>
    <row r="7" spans="1:20" x14ac:dyDescent="0.3">
      <c r="A7" s="71">
        <v>2007</v>
      </c>
      <c r="B7" s="243"/>
      <c r="C7" s="176" t="s">
        <v>842</v>
      </c>
      <c r="D7" s="72" t="s">
        <v>12</v>
      </c>
      <c r="E7" s="72" t="s">
        <v>16</v>
      </c>
      <c r="F7" s="73" t="s">
        <v>860</v>
      </c>
      <c r="G7" s="73" t="s">
        <v>59</v>
      </c>
      <c r="H7" s="72">
        <v>1956</v>
      </c>
      <c r="I7" s="72" t="s">
        <v>861</v>
      </c>
      <c r="J7" s="74">
        <v>10.220000000000001</v>
      </c>
      <c r="K7" s="75" t="s">
        <v>19</v>
      </c>
      <c r="M7" s="60" t="s">
        <v>1557</v>
      </c>
      <c r="N7" s="61" t="s">
        <v>95</v>
      </c>
      <c r="O7" s="61" t="s">
        <v>96</v>
      </c>
      <c r="P7" s="61">
        <v>2013</v>
      </c>
      <c r="Q7" s="61">
        <f t="shared" si="0"/>
        <v>17</v>
      </c>
      <c r="R7" s="61">
        <v>7</v>
      </c>
      <c r="S7" s="61">
        <v>4</v>
      </c>
      <c r="T7" s="62">
        <v>6</v>
      </c>
    </row>
    <row r="8" spans="1:20" x14ac:dyDescent="0.3">
      <c r="A8" s="71">
        <v>2007</v>
      </c>
      <c r="B8" s="243"/>
      <c r="C8" s="176" t="s">
        <v>842</v>
      </c>
      <c r="D8" s="72" t="s">
        <v>12</v>
      </c>
      <c r="E8" s="72" t="s">
        <v>16</v>
      </c>
      <c r="F8" s="73" t="s">
        <v>860</v>
      </c>
      <c r="G8" s="73" t="s">
        <v>59</v>
      </c>
      <c r="H8" s="72">
        <v>1956</v>
      </c>
      <c r="I8" s="72" t="s">
        <v>294</v>
      </c>
      <c r="J8" s="74">
        <v>9.0299999999999994</v>
      </c>
      <c r="K8" s="75" t="s">
        <v>19</v>
      </c>
      <c r="M8" s="45" t="s">
        <v>1558</v>
      </c>
      <c r="N8" s="35" t="s">
        <v>862</v>
      </c>
      <c r="O8" s="35" t="s">
        <v>714</v>
      </c>
      <c r="P8" s="35">
        <v>2016</v>
      </c>
      <c r="Q8" s="35">
        <f t="shared" si="0"/>
        <v>17</v>
      </c>
      <c r="R8" s="35">
        <v>6</v>
      </c>
      <c r="S8" s="35">
        <v>7</v>
      </c>
      <c r="T8" s="46">
        <v>4</v>
      </c>
    </row>
    <row r="9" spans="1:20" x14ac:dyDescent="0.3">
      <c r="A9" s="71">
        <v>2007</v>
      </c>
      <c r="B9" s="243"/>
      <c r="C9" s="176" t="s">
        <v>842</v>
      </c>
      <c r="D9" s="72" t="s">
        <v>12</v>
      </c>
      <c r="E9" s="72" t="s">
        <v>256</v>
      </c>
      <c r="F9" s="73" t="s">
        <v>314</v>
      </c>
      <c r="G9" s="73" t="s">
        <v>14</v>
      </c>
      <c r="H9" s="72">
        <v>1960</v>
      </c>
      <c r="I9" s="72" t="s">
        <v>37</v>
      </c>
      <c r="J9" s="74">
        <v>45.43</v>
      </c>
      <c r="K9" s="75" t="s">
        <v>25</v>
      </c>
      <c r="M9" s="60" t="s">
        <v>1559</v>
      </c>
      <c r="N9" s="61" t="s">
        <v>909</v>
      </c>
      <c r="O9" s="61" t="s">
        <v>326</v>
      </c>
      <c r="P9" s="61">
        <v>2015</v>
      </c>
      <c r="Q9" s="61">
        <f t="shared" si="0"/>
        <v>15</v>
      </c>
      <c r="R9" s="61">
        <v>5</v>
      </c>
      <c r="S9" s="61">
        <v>6</v>
      </c>
      <c r="T9" s="62">
        <v>4</v>
      </c>
    </row>
    <row r="10" spans="1:20" ht="15" thickBot="1" x14ac:dyDescent="0.35">
      <c r="A10" s="76">
        <v>2007</v>
      </c>
      <c r="B10" s="244"/>
      <c r="C10" s="169" t="s">
        <v>842</v>
      </c>
      <c r="D10" s="77" t="s">
        <v>12</v>
      </c>
      <c r="E10" s="77" t="s">
        <v>256</v>
      </c>
      <c r="F10" s="78" t="s">
        <v>314</v>
      </c>
      <c r="G10" s="78" t="s">
        <v>14</v>
      </c>
      <c r="H10" s="77">
        <v>1960</v>
      </c>
      <c r="I10" s="77" t="s">
        <v>199</v>
      </c>
      <c r="J10" s="79">
        <v>14.52</v>
      </c>
      <c r="K10" s="80" t="s">
        <v>25</v>
      </c>
      <c r="M10" s="47" t="s">
        <v>1560</v>
      </c>
      <c r="N10" s="48" t="s">
        <v>949</v>
      </c>
      <c r="O10" s="48" t="s">
        <v>96</v>
      </c>
      <c r="P10" s="48">
        <v>2018</v>
      </c>
      <c r="Q10" s="48">
        <f t="shared" si="0"/>
        <v>11</v>
      </c>
      <c r="R10" s="48">
        <v>6</v>
      </c>
      <c r="S10" s="48">
        <v>3</v>
      </c>
      <c r="T10" s="51">
        <v>2</v>
      </c>
    </row>
    <row r="11" spans="1:20" x14ac:dyDescent="0.3">
      <c r="A11" s="150">
        <v>2009</v>
      </c>
      <c r="B11" s="180" t="s">
        <v>876</v>
      </c>
      <c r="C11" s="152" t="s">
        <v>862</v>
      </c>
      <c r="D11" s="151" t="s">
        <v>714</v>
      </c>
      <c r="E11" s="151" t="s">
        <v>85</v>
      </c>
      <c r="F11" s="153" t="s">
        <v>83</v>
      </c>
      <c r="G11" s="153" t="s">
        <v>59</v>
      </c>
      <c r="H11" s="151">
        <v>1934</v>
      </c>
      <c r="I11" s="151" t="s">
        <v>28</v>
      </c>
      <c r="J11" s="154" t="s">
        <v>877</v>
      </c>
      <c r="K11" s="155" t="s">
        <v>25</v>
      </c>
      <c r="M11" s="57" t="s">
        <v>1561</v>
      </c>
      <c r="N11" s="58" t="s">
        <v>862</v>
      </c>
      <c r="O11" s="58" t="s">
        <v>714</v>
      </c>
      <c r="P11" s="58">
        <v>2009</v>
      </c>
      <c r="Q11" s="58">
        <f t="shared" si="0"/>
        <v>7</v>
      </c>
      <c r="R11" s="58">
        <v>4</v>
      </c>
      <c r="S11" s="58">
        <v>2</v>
      </c>
      <c r="T11" s="59">
        <v>1</v>
      </c>
    </row>
    <row r="12" spans="1:20" x14ac:dyDescent="0.3">
      <c r="A12" s="45">
        <v>2009</v>
      </c>
      <c r="B12" s="245" t="s">
        <v>873</v>
      </c>
      <c r="C12" s="140" t="s">
        <v>862</v>
      </c>
      <c r="D12" s="35" t="s">
        <v>714</v>
      </c>
      <c r="E12" s="35" t="s">
        <v>73</v>
      </c>
      <c r="F12" s="36" t="s">
        <v>874</v>
      </c>
      <c r="G12" s="36" t="s">
        <v>166</v>
      </c>
      <c r="H12" s="35">
        <v>1959</v>
      </c>
      <c r="I12" s="35" t="s">
        <v>175</v>
      </c>
      <c r="J12" s="37" t="s">
        <v>875</v>
      </c>
      <c r="K12" s="46" t="s">
        <v>19</v>
      </c>
      <c r="M12" s="45" t="s">
        <v>1562</v>
      </c>
      <c r="N12" s="35" t="s">
        <v>842</v>
      </c>
      <c r="O12" s="35" t="s">
        <v>12</v>
      </c>
      <c r="P12" s="35">
        <v>2007</v>
      </c>
      <c r="Q12" s="35">
        <f t="shared" si="0"/>
        <v>7</v>
      </c>
      <c r="R12" s="35">
        <v>3</v>
      </c>
      <c r="S12" s="35">
        <v>3</v>
      </c>
      <c r="T12" s="46">
        <v>1</v>
      </c>
    </row>
    <row r="13" spans="1:20" x14ac:dyDescent="0.3">
      <c r="A13" s="45">
        <v>2009</v>
      </c>
      <c r="B13" s="245" t="s">
        <v>866</v>
      </c>
      <c r="C13" s="140" t="s">
        <v>862</v>
      </c>
      <c r="D13" s="35" t="s">
        <v>714</v>
      </c>
      <c r="E13" s="35" t="s">
        <v>228</v>
      </c>
      <c r="F13" s="36" t="s">
        <v>424</v>
      </c>
      <c r="G13" s="36" t="s">
        <v>425</v>
      </c>
      <c r="H13" s="35">
        <v>1968</v>
      </c>
      <c r="I13" s="35" t="s">
        <v>175</v>
      </c>
      <c r="J13" s="37" t="s">
        <v>864</v>
      </c>
      <c r="K13" s="46" t="s">
        <v>19</v>
      </c>
      <c r="M13" s="60" t="s">
        <v>1564</v>
      </c>
      <c r="N13" s="61" t="s">
        <v>878</v>
      </c>
      <c r="O13" s="61" t="s">
        <v>879</v>
      </c>
      <c r="P13" s="61">
        <v>2011</v>
      </c>
      <c r="Q13" s="61">
        <f t="shared" si="0"/>
        <v>2</v>
      </c>
      <c r="R13" s="61">
        <v>1</v>
      </c>
      <c r="S13" s="61"/>
      <c r="T13" s="62">
        <v>1</v>
      </c>
    </row>
    <row r="14" spans="1:20" ht="15" thickBot="1" x14ac:dyDescent="0.35">
      <c r="A14" s="45">
        <v>2009</v>
      </c>
      <c r="B14" s="245" t="s">
        <v>867</v>
      </c>
      <c r="C14" s="140" t="s">
        <v>862</v>
      </c>
      <c r="D14" s="35" t="s">
        <v>714</v>
      </c>
      <c r="E14" s="35" t="s">
        <v>256</v>
      </c>
      <c r="F14" s="36" t="s">
        <v>314</v>
      </c>
      <c r="G14" s="36" t="s">
        <v>14</v>
      </c>
      <c r="H14" s="35">
        <v>1960</v>
      </c>
      <c r="I14" s="35" t="s">
        <v>177</v>
      </c>
      <c r="J14" s="37" t="s">
        <v>865</v>
      </c>
      <c r="K14" s="46" t="s">
        <v>29</v>
      </c>
      <c r="M14" s="47" t="s">
        <v>1565</v>
      </c>
      <c r="N14" s="48" t="s">
        <v>856</v>
      </c>
      <c r="O14" s="48" t="s">
        <v>407</v>
      </c>
      <c r="P14" s="48">
        <v>2001</v>
      </c>
      <c r="Q14" s="48">
        <f t="shared" si="0"/>
        <v>1</v>
      </c>
      <c r="R14" s="48"/>
      <c r="S14" s="48">
        <v>1</v>
      </c>
      <c r="T14" s="51"/>
    </row>
    <row r="15" spans="1:20" x14ac:dyDescent="0.3">
      <c r="A15" s="45">
        <v>2009</v>
      </c>
      <c r="B15" s="245" t="s">
        <v>868</v>
      </c>
      <c r="C15" s="140" t="s">
        <v>862</v>
      </c>
      <c r="D15" s="35" t="s">
        <v>714</v>
      </c>
      <c r="E15" s="35" t="s">
        <v>256</v>
      </c>
      <c r="F15" s="36" t="s">
        <v>314</v>
      </c>
      <c r="G15" s="36" t="s">
        <v>14</v>
      </c>
      <c r="H15" s="35">
        <v>1960</v>
      </c>
      <c r="I15" s="35" t="s">
        <v>37</v>
      </c>
      <c r="J15" s="37" t="s">
        <v>869</v>
      </c>
      <c r="K15" s="46" t="s">
        <v>25</v>
      </c>
    </row>
    <row r="16" spans="1:20" ht="15" thickBot="1" x14ac:dyDescent="0.35">
      <c r="A16" s="45">
        <v>2009</v>
      </c>
      <c r="B16" s="245" t="s">
        <v>866</v>
      </c>
      <c r="C16" s="140" t="s">
        <v>862</v>
      </c>
      <c r="D16" s="35" t="s">
        <v>714</v>
      </c>
      <c r="E16" s="35" t="s">
        <v>256</v>
      </c>
      <c r="F16" s="36" t="s">
        <v>314</v>
      </c>
      <c r="G16" s="36" t="s">
        <v>14</v>
      </c>
      <c r="H16" s="35">
        <v>1960</v>
      </c>
      <c r="I16" s="35" t="s">
        <v>39</v>
      </c>
      <c r="J16" s="37" t="s">
        <v>872</v>
      </c>
      <c r="K16" s="46" t="s">
        <v>25</v>
      </c>
    </row>
    <row r="17" spans="1:20" ht="15" thickBot="1" x14ac:dyDescent="0.35">
      <c r="A17" s="162">
        <v>2009</v>
      </c>
      <c r="B17" s="179" t="s">
        <v>870</v>
      </c>
      <c r="C17" s="164" t="s">
        <v>862</v>
      </c>
      <c r="D17" s="163" t="s">
        <v>714</v>
      </c>
      <c r="E17" s="163" t="s">
        <v>256</v>
      </c>
      <c r="F17" s="165" t="s">
        <v>314</v>
      </c>
      <c r="G17" s="165" t="s">
        <v>14</v>
      </c>
      <c r="H17" s="163">
        <v>1960</v>
      </c>
      <c r="I17" s="163" t="s">
        <v>199</v>
      </c>
      <c r="J17" s="166" t="s">
        <v>871</v>
      </c>
      <c r="K17" s="167" t="s">
        <v>25</v>
      </c>
      <c r="M17" s="516" t="s">
        <v>1790</v>
      </c>
      <c r="N17" s="517"/>
      <c r="O17" s="517"/>
      <c r="P17" s="517"/>
      <c r="Q17" s="517"/>
      <c r="R17" s="517"/>
      <c r="S17" s="517"/>
      <c r="T17" s="518"/>
    </row>
    <row r="18" spans="1:20" ht="15" thickBot="1" x14ac:dyDescent="0.35">
      <c r="A18" s="66">
        <v>2011</v>
      </c>
      <c r="B18" s="242"/>
      <c r="C18" s="168" t="s">
        <v>878</v>
      </c>
      <c r="D18" s="67" t="s">
        <v>879</v>
      </c>
      <c r="E18" s="67" t="s">
        <v>144</v>
      </c>
      <c r="F18" s="68" t="s">
        <v>26</v>
      </c>
      <c r="G18" s="68" t="s">
        <v>27</v>
      </c>
      <c r="H18" s="67">
        <v>1948</v>
      </c>
      <c r="I18" s="67" t="s">
        <v>199</v>
      </c>
      <c r="J18" s="69" t="s">
        <v>203</v>
      </c>
      <c r="K18" s="70" t="s">
        <v>29</v>
      </c>
      <c r="M18" s="107" t="s">
        <v>1789</v>
      </c>
      <c r="N18" s="108" t="s">
        <v>1</v>
      </c>
      <c r="O18" s="108" t="s">
        <v>2</v>
      </c>
      <c r="P18" s="108" t="s">
        <v>4</v>
      </c>
      <c r="Q18" s="108" t="s">
        <v>1715</v>
      </c>
      <c r="R18" s="108" t="s">
        <v>25</v>
      </c>
      <c r="S18" s="108" t="s">
        <v>19</v>
      </c>
      <c r="T18" s="109" t="s">
        <v>29</v>
      </c>
    </row>
    <row r="19" spans="1:20" ht="15" thickBot="1" x14ac:dyDescent="0.35">
      <c r="A19" s="76">
        <v>2011</v>
      </c>
      <c r="B19" s="244"/>
      <c r="C19" s="169" t="s">
        <v>878</v>
      </c>
      <c r="D19" s="77" t="s">
        <v>879</v>
      </c>
      <c r="E19" s="77" t="s">
        <v>144</v>
      </c>
      <c r="F19" s="78" t="s">
        <v>26</v>
      </c>
      <c r="G19" s="78" t="s">
        <v>27</v>
      </c>
      <c r="H19" s="77">
        <v>1948</v>
      </c>
      <c r="I19" s="77" t="s">
        <v>30</v>
      </c>
      <c r="J19" s="79" t="s">
        <v>462</v>
      </c>
      <c r="K19" s="80" t="s">
        <v>25</v>
      </c>
      <c r="M19" s="40" t="s">
        <v>1556</v>
      </c>
      <c r="N19" s="41" t="s">
        <v>1902</v>
      </c>
      <c r="O19" s="41" t="s">
        <v>407</v>
      </c>
      <c r="P19" s="41">
        <v>2001</v>
      </c>
      <c r="Q19" s="41">
        <f t="shared" ref="Q19:Q27" si="1">SUM(R19:T19)</f>
        <v>1</v>
      </c>
      <c r="R19" s="41"/>
      <c r="S19" s="41">
        <v>1</v>
      </c>
      <c r="T19" s="44"/>
    </row>
    <row r="20" spans="1:20" x14ac:dyDescent="0.3">
      <c r="A20" s="150">
        <v>2013</v>
      </c>
      <c r="B20" s="180" t="s">
        <v>905</v>
      </c>
      <c r="C20" s="152" t="s">
        <v>95</v>
      </c>
      <c r="D20" s="151" t="s">
        <v>96</v>
      </c>
      <c r="E20" s="151" t="s">
        <v>132</v>
      </c>
      <c r="F20" s="153" t="s">
        <v>890</v>
      </c>
      <c r="G20" s="153" t="s">
        <v>483</v>
      </c>
      <c r="H20" s="151">
        <v>1975</v>
      </c>
      <c r="I20" s="151" t="s">
        <v>22</v>
      </c>
      <c r="J20" s="154" t="s">
        <v>892</v>
      </c>
      <c r="K20" s="155" t="s">
        <v>25</v>
      </c>
      <c r="M20" s="60" t="s">
        <v>1557</v>
      </c>
      <c r="N20" s="35" t="s">
        <v>1903</v>
      </c>
      <c r="O20" s="35" t="s">
        <v>12</v>
      </c>
      <c r="P20" s="35">
        <v>2007</v>
      </c>
      <c r="Q20" s="35">
        <f t="shared" si="1"/>
        <v>7</v>
      </c>
      <c r="R20" s="35">
        <v>3</v>
      </c>
      <c r="S20" s="35">
        <v>3</v>
      </c>
      <c r="T20" s="46">
        <v>1</v>
      </c>
    </row>
    <row r="21" spans="1:20" x14ac:dyDescent="0.3">
      <c r="A21" s="45">
        <v>2013</v>
      </c>
      <c r="B21" s="245" t="s">
        <v>907</v>
      </c>
      <c r="C21" s="140" t="s">
        <v>95</v>
      </c>
      <c r="D21" s="35" t="s">
        <v>96</v>
      </c>
      <c r="E21" s="35" t="s">
        <v>132</v>
      </c>
      <c r="F21" s="36" t="s">
        <v>890</v>
      </c>
      <c r="G21" s="36" t="s">
        <v>483</v>
      </c>
      <c r="H21" s="35">
        <v>1975</v>
      </c>
      <c r="I21" s="35" t="s">
        <v>17</v>
      </c>
      <c r="J21" s="37" t="s">
        <v>891</v>
      </c>
      <c r="K21" s="46" t="s">
        <v>19</v>
      </c>
      <c r="M21" s="45" t="s">
        <v>1558</v>
      </c>
      <c r="N21" s="61" t="s">
        <v>1904</v>
      </c>
      <c r="O21" s="61" t="s">
        <v>714</v>
      </c>
      <c r="P21" s="61">
        <v>2009</v>
      </c>
      <c r="Q21" s="61">
        <f t="shared" si="1"/>
        <v>7</v>
      </c>
      <c r="R21" s="61">
        <v>4</v>
      </c>
      <c r="S21" s="61">
        <v>2</v>
      </c>
      <c r="T21" s="62">
        <v>1</v>
      </c>
    </row>
    <row r="22" spans="1:20" x14ac:dyDescent="0.3">
      <c r="A22" s="45">
        <v>2013</v>
      </c>
      <c r="B22" s="245" t="s">
        <v>903</v>
      </c>
      <c r="C22" s="140" t="s">
        <v>95</v>
      </c>
      <c r="D22" s="35" t="s">
        <v>96</v>
      </c>
      <c r="E22" s="35" t="s">
        <v>284</v>
      </c>
      <c r="F22" s="36" t="s">
        <v>218</v>
      </c>
      <c r="G22" s="36" t="s">
        <v>881</v>
      </c>
      <c r="H22" s="35">
        <v>1941</v>
      </c>
      <c r="I22" s="35" t="s">
        <v>317</v>
      </c>
      <c r="J22" s="37" t="s">
        <v>882</v>
      </c>
      <c r="K22" s="46" t="s">
        <v>19</v>
      </c>
      <c r="M22" s="60" t="s">
        <v>1559</v>
      </c>
      <c r="N22" s="61" t="s">
        <v>1905</v>
      </c>
      <c r="O22" s="61" t="s">
        <v>879</v>
      </c>
      <c r="P22" s="61">
        <v>2011</v>
      </c>
      <c r="Q22" s="61">
        <f t="shared" si="1"/>
        <v>2</v>
      </c>
      <c r="R22" s="61">
        <v>1</v>
      </c>
      <c r="S22" s="61"/>
      <c r="T22" s="62">
        <v>1</v>
      </c>
    </row>
    <row r="23" spans="1:20" ht="15" thickBot="1" x14ac:dyDescent="0.35">
      <c r="A23" s="45">
        <v>2013</v>
      </c>
      <c r="B23" s="245" t="s">
        <v>907</v>
      </c>
      <c r="C23" s="140" t="s">
        <v>95</v>
      </c>
      <c r="D23" s="35" t="s">
        <v>96</v>
      </c>
      <c r="E23" s="35" t="s">
        <v>256</v>
      </c>
      <c r="F23" s="36" t="s">
        <v>883</v>
      </c>
      <c r="G23" s="36" t="s">
        <v>884</v>
      </c>
      <c r="H23" s="35">
        <v>1967</v>
      </c>
      <c r="I23" s="35" t="s">
        <v>37</v>
      </c>
      <c r="J23" s="37" t="s">
        <v>885</v>
      </c>
      <c r="K23" s="46" t="s">
        <v>29</v>
      </c>
      <c r="M23" s="47" t="s">
        <v>1560</v>
      </c>
      <c r="N23" s="64" t="s">
        <v>1906</v>
      </c>
      <c r="O23" s="64" t="s">
        <v>96</v>
      </c>
      <c r="P23" s="64">
        <v>2013</v>
      </c>
      <c r="Q23" s="64">
        <f t="shared" si="1"/>
        <v>17</v>
      </c>
      <c r="R23" s="64">
        <v>7</v>
      </c>
      <c r="S23" s="64">
        <v>4</v>
      </c>
      <c r="T23" s="65">
        <v>6</v>
      </c>
    </row>
    <row r="24" spans="1:20" x14ac:dyDescent="0.3">
      <c r="A24" s="45">
        <v>2013</v>
      </c>
      <c r="B24" s="245" t="s">
        <v>908</v>
      </c>
      <c r="C24" s="140" t="s">
        <v>95</v>
      </c>
      <c r="D24" s="35" t="s">
        <v>96</v>
      </c>
      <c r="E24" s="35" t="s">
        <v>256</v>
      </c>
      <c r="F24" s="36" t="s">
        <v>883</v>
      </c>
      <c r="G24" s="36" t="s">
        <v>884</v>
      </c>
      <c r="H24" s="35">
        <v>1967</v>
      </c>
      <c r="I24" s="35" t="s">
        <v>30</v>
      </c>
      <c r="J24" s="37" t="s">
        <v>887</v>
      </c>
      <c r="K24" s="46" t="s">
        <v>29</v>
      </c>
      <c r="M24" s="57" t="s">
        <v>1561</v>
      </c>
      <c r="N24" s="58" t="s">
        <v>1907</v>
      </c>
      <c r="O24" s="58" t="s">
        <v>326</v>
      </c>
      <c r="P24" s="58">
        <v>2015</v>
      </c>
      <c r="Q24" s="58">
        <f t="shared" si="1"/>
        <v>15</v>
      </c>
      <c r="R24" s="58">
        <v>5</v>
      </c>
      <c r="S24" s="58">
        <v>6</v>
      </c>
      <c r="T24" s="59">
        <v>4</v>
      </c>
    </row>
    <row r="25" spans="1:20" x14ac:dyDescent="0.3">
      <c r="A25" s="45">
        <v>2013</v>
      </c>
      <c r="B25" s="245" t="s">
        <v>905</v>
      </c>
      <c r="C25" s="140" t="s">
        <v>95</v>
      </c>
      <c r="D25" s="35" t="s">
        <v>96</v>
      </c>
      <c r="E25" s="35" t="s">
        <v>256</v>
      </c>
      <c r="F25" s="36" t="s">
        <v>883</v>
      </c>
      <c r="G25" s="36" t="s">
        <v>884</v>
      </c>
      <c r="H25" s="35">
        <v>1967</v>
      </c>
      <c r="I25" s="35" t="s">
        <v>199</v>
      </c>
      <c r="J25" s="37" t="s">
        <v>889</v>
      </c>
      <c r="K25" s="46" t="s">
        <v>29</v>
      </c>
      <c r="M25" s="45" t="s">
        <v>1562</v>
      </c>
      <c r="N25" s="35" t="s">
        <v>1908</v>
      </c>
      <c r="O25" s="35" t="s">
        <v>714</v>
      </c>
      <c r="P25" s="35">
        <v>2016</v>
      </c>
      <c r="Q25" s="35">
        <f t="shared" si="1"/>
        <v>17</v>
      </c>
      <c r="R25" s="35">
        <v>6</v>
      </c>
      <c r="S25" s="35">
        <v>7</v>
      </c>
      <c r="T25" s="46">
        <v>4</v>
      </c>
    </row>
    <row r="26" spans="1:20" x14ac:dyDescent="0.3">
      <c r="A26" s="45">
        <v>2013</v>
      </c>
      <c r="B26" s="245" t="s">
        <v>905</v>
      </c>
      <c r="C26" s="140" t="s">
        <v>95</v>
      </c>
      <c r="D26" s="35" t="s">
        <v>96</v>
      </c>
      <c r="E26" s="35" t="s">
        <v>148</v>
      </c>
      <c r="F26" s="36" t="s">
        <v>26</v>
      </c>
      <c r="G26" s="36" t="s">
        <v>27</v>
      </c>
      <c r="H26" s="35">
        <v>1948</v>
      </c>
      <c r="I26" s="35" t="s">
        <v>37</v>
      </c>
      <c r="J26" s="37" t="s">
        <v>898</v>
      </c>
      <c r="K26" s="46" t="s">
        <v>25</v>
      </c>
      <c r="M26" s="60" t="s">
        <v>1564</v>
      </c>
      <c r="N26" s="35" t="s">
        <v>1909</v>
      </c>
      <c r="O26" s="35" t="s">
        <v>96</v>
      </c>
      <c r="P26" s="35">
        <v>2018</v>
      </c>
      <c r="Q26" s="35">
        <f t="shared" si="1"/>
        <v>11</v>
      </c>
      <c r="R26" s="35">
        <v>6</v>
      </c>
      <c r="S26" s="35">
        <v>3</v>
      </c>
      <c r="T26" s="46">
        <v>2</v>
      </c>
    </row>
    <row r="27" spans="1:20" ht="15" thickBot="1" x14ac:dyDescent="0.35">
      <c r="A27" s="45">
        <v>2013</v>
      </c>
      <c r="B27" s="245" t="s">
        <v>904</v>
      </c>
      <c r="C27" s="140" t="s">
        <v>95</v>
      </c>
      <c r="D27" s="35" t="s">
        <v>96</v>
      </c>
      <c r="E27" s="35" t="s">
        <v>148</v>
      </c>
      <c r="F27" s="36" t="s">
        <v>26</v>
      </c>
      <c r="G27" s="36" t="s">
        <v>27</v>
      </c>
      <c r="H27" s="35">
        <v>1948</v>
      </c>
      <c r="I27" s="35" t="s">
        <v>30</v>
      </c>
      <c r="J27" s="37" t="s">
        <v>900</v>
      </c>
      <c r="K27" s="46" t="s">
        <v>25</v>
      </c>
      <c r="M27" s="47" t="s">
        <v>1565</v>
      </c>
      <c r="N27" s="48" t="s">
        <v>1910</v>
      </c>
      <c r="O27" s="48" t="s">
        <v>961</v>
      </c>
      <c r="P27" s="48">
        <v>2022</v>
      </c>
      <c r="Q27" s="48">
        <f t="shared" si="1"/>
        <v>26</v>
      </c>
      <c r="R27" s="48">
        <v>11</v>
      </c>
      <c r="S27" s="48">
        <v>7</v>
      </c>
      <c r="T27" s="51">
        <v>8</v>
      </c>
    </row>
    <row r="28" spans="1:20" x14ac:dyDescent="0.3">
      <c r="A28" s="45">
        <v>2013</v>
      </c>
      <c r="B28" s="245" t="s">
        <v>903</v>
      </c>
      <c r="C28" s="140" t="s">
        <v>95</v>
      </c>
      <c r="D28" s="35" t="s">
        <v>96</v>
      </c>
      <c r="E28" s="35" t="s">
        <v>148</v>
      </c>
      <c r="F28" s="36" t="s">
        <v>26</v>
      </c>
      <c r="G28" s="36" t="s">
        <v>27</v>
      </c>
      <c r="H28" s="35">
        <v>1948</v>
      </c>
      <c r="I28" s="35" t="s">
        <v>199</v>
      </c>
      <c r="J28" s="37" t="s">
        <v>902</v>
      </c>
      <c r="K28" s="46" t="s">
        <v>25</v>
      </c>
    </row>
    <row r="29" spans="1:20" x14ac:dyDescent="0.3">
      <c r="A29" s="45">
        <v>2013</v>
      </c>
      <c r="B29" s="245" t="s">
        <v>905</v>
      </c>
      <c r="C29" s="140" t="s">
        <v>95</v>
      </c>
      <c r="D29" s="35" t="s">
        <v>96</v>
      </c>
      <c r="E29" s="35" t="s">
        <v>148</v>
      </c>
      <c r="F29" s="36" t="s">
        <v>26</v>
      </c>
      <c r="G29" s="36" t="s">
        <v>27</v>
      </c>
      <c r="H29" s="35">
        <v>1948</v>
      </c>
      <c r="I29" s="35" t="s">
        <v>294</v>
      </c>
      <c r="J29" s="37" t="s">
        <v>896</v>
      </c>
      <c r="K29" s="46" t="s">
        <v>19</v>
      </c>
    </row>
    <row r="30" spans="1:20" x14ac:dyDescent="0.3">
      <c r="A30" s="45">
        <v>2013</v>
      </c>
      <c r="B30" s="245" t="s">
        <v>906</v>
      </c>
      <c r="C30" s="140" t="s">
        <v>95</v>
      </c>
      <c r="D30" s="35" t="s">
        <v>96</v>
      </c>
      <c r="E30" s="35" t="s">
        <v>16</v>
      </c>
      <c r="F30" s="36" t="s">
        <v>893</v>
      </c>
      <c r="G30" s="36" t="s">
        <v>894</v>
      </c>
      <c r="H30" s="35">
        <v>1962</v>
      </c>
      <c r="I30" s="35" t="s">
        <v>28</v>
      </c>
      <c r="J30" s="37" t="s">
        <v>895</v>
      </c>
      <c r="K30" s="46" t="s">
        <v>29</v>
      </c>
    </row>
    <row r="31" spans="1:20" x14ac:dyDescent="0.3">
      <c r="A31" s="45">
        <v>2013</v>
      </c>
      <c r="B31" s="245" t="s">
        <v>904</v>
      </c>
      <c r="C31" s="140" t="s">
        <v>95</v>
      </c>
      <c r="D31" s="35" t="s">
        <v>96</v>
      </c>
      <c r="E31" s="35" t="s">
        <v>144</v>
      </c>
      <c r="F31" s="36" t="s">
        <v>181</v>
      </c>
      <c r="G31" s="36" t="s">
        <v>166</v>
      </c>
      <c r="H31" s="35">
        <v>1952</v>
      </c>
      <c r="I31" s="35" t="s">
        <v>30</v>
      </c>
      <c r="J31" s="37" t="s">
        <v>899</v>
      </c>
      <c r="K31" s="46" t="s">
        <v>25</v>
      </c>
    </row>
    <row r="32" spans="1:20" x14ac:dyDescent="0.3">
      <c r="A32" s="45">
        <v>2013</v>
      </c>
      <c r="B32" s="245" t="s">
        <v>903</v>
      </c>
      <c r="C32" s="140" t="s">
        <v>95</v>
      </c>
      <c r="D32" s="35" t="s">
        <v>96</v>
      </c>
      <c r="E32" s="35" t="s">
        <v>144</v>
      </c>
      <c r="F32" s="36" t="s">
        <v>181</v>
      </c>
      <c r="G32" s="36" t="s">
        <v>166</v>
      </c>
      <c r="H32" s="35">
        <v>1952</v>
      </c>
      <c r="I32" s="35" t="s">
        <v>199</v>
      </c>
      <c r="J32" s="37" t="s">
        <v>901</v>
      </c>
      <c r="K32" s="46" t="s">
        <v>25</v>
      </c>
    </row>
    <row r="33" spans="1:21" x14ac:dyDescent="0.3">
      <c r="A33" s="45">
        <v>2013</v>
      </c>
      <c r="B33" s="245" t="s">
        <v>905</v>
      </c>
      <c r="C33" s="140" t="s">
        <v>95</v>
      </c>
      <c r="D33" s="35" t="s">
        <v>96</v>
      </c>
      <c r="E33" s="35" t="s">
        <v>144</v>
      </c>
      <c r="F33" s="36" t="s">
        <v>181</v>
      </c>
      <c r="G33" s="36" t="s">
        <v>166</v>
      </c>
      <c r="H33" s="35">
        <v>1952</v>
      </c>
      <c r="I33" s="35" t="s">
        <v>37</v>
      </c>
      <c r="J33" s="37" t="s">
        <v>897</v>
      </c>
      <c r="K33" s="46" t="s">
        <v>19</v>
      </c>
    </row>
    <row r="34" spans="1:21" x14ac:dyDescent="0.3">
      <c r="A34" s="45">
        <v>2013</v>
      </c>
      <c r="B34" s="245" t="s">
        <v>904</v>
      </c>
      <c r="C34" s="140" t="s">
        <v>95</v>
      </c>
      <c r="D34" s="35" t="s">
        <v>96</v>
      </c>
      <c r="E34" s="35" t="s">
        <v>73</v>
      </c>
      <c r="F34" s="36" t="s">
        <v>314</v>
      </c>
      <c r="G34" s="36" t="s">
        <v>14</v>
      </c>
      <c r="H34" s="35">
        <v>1960</v>
      </c>
      <c r="I34" s="35" t="s">
        <v>177</v>
      </c>
      <c r="J34" s="37" t="s">
        <v>880</v>
      </c>
      <c r="K34" s="46" t="s">
        <v>29</v>
      </c>
    </row>
    <row r="35" spans="1:21" x14ac:dyDescent="0.3">
      <c r="A35" s="45">
        <v>2013</v>
      </c>
      <c r="B35" s="245" t="s">
        <v>908</v>
      </c>
      <c r="C35" s="140" t="s">
        <v>95</v>
      </c>
      <c r="D35" s="35" t="s">
        <v>96</v>
      </c>
      <c r="E35" s="35" t="s">
        <v>73</v>
      </c>
      <c r="F35" s="36" t="s">
        <v>314</v>
      </c>
      <c r="G35" s="36" t="s">
        <v>14</v>
      </c>
      <c r="H35" s="35">
        <v>1960</v>
      </c>
      <c r="I35" s="35" t="s">
        <v>39</v>
      </c>
      <c r="J35" s="37" t="s">
        <v>888</v>
      </c>
      <c r="K35" s="46" t="s">
        <v>29</v>
      </c>
    </row>
    <row r="36" spans="1:21" ht="15" thickBot="1" x14ac:dyDescent="0.35">
      <c r="A36" s="162">
        <v>2013</v>
      </c>
      <c r="B36" s="179" t="s">
        <v>903</v>
      </c>
      <c r="C36" s="164" t="s">
        <v>95</v>
      </c>
      <c r="D36" s="163" t="s">
        <v>96</v>
      </c>
      <c r="E36" s="163" t="s">
        <v>73</v>
      </c>
      <c r="F36" s="165" t="s">
        <v>314</v>
      </c>
      <c r="G36" s="165" t="s">
        <v>14</v>
      </c>
      <c r="H36" s="163">
        <v>1960</v>
      </c>
      <c r="I36" s="163" t="s">
        <v>37</v>
      </c>
      <c r="J36" s="166" t="s">
        <v>886</v>
      </c>
      <c r="K36" s="167" t="s">
        <v>25</v>
      </c>
    </row>
    <row r="37" spans="1:21" x14ac:dyDescent="0.3">
      <c r="A37" s="66">
        <v>2015</v>
      </c>
      <c r="B37" s="242" t="s">
        <v>903</v>
      </c>
      <c r="C37" s="168" t="s">
        <v>909</v>
      </c>
      <c r="D37" s="67" t="s">
        <v>326</v>
      </c>
      <c r="E37" s="67" t="s">
        <v>284</v>
      </c>
      <c r="F37" s="68" t="s">
        <v>218</v>
      </c>
      <c r="G37" s="68" t="s">
        <v>881</v>
      </c>
      <c r="H37" s="67">
        <v>1941</v>
      </c>
      <c r="I37" s="67" t="s">
        <v>39</v>
      </c>
      <c r="J37" s="69" t="s">
        <v>915</v>
      </c>
      <c r="K37" s="70" t="s">
        <v>19</v>
      </c>
    </row>
    <row r="38" spans="1:21" x14ac:dyDescent="0.3">
      <c r="A38" s="71">
        <v>2015</v>
      </c>
      <c r="B38" s="243" t="s">
        <v>876</v>
      </c>
      <c r="C38" s="176" t="s">
        <v>909</v>
      </c>
      <c r="D38" s="72" t="s">
        <v>326</v>
      </c>
      <c r="E38" s="72" t="s">
        <v>80</v>
      </c>
      <c r="F38" s="73" t="s">
        <v>913</v>
      </c>
      <c r="G38" s="73" t="s">
        <v>14</v>
      </c>
      <c r="H38" s="72">
        <v>1954</v>
      </c>
      <c r="I38" s="72" t="s">
        <v>22</v>
      </c>
      <c r="J38" s="74" t="s">
        <v>914</v>
      </c>
      <c r="K38" s="75" t="s">
        <v>19</v>
      </c>
    </row>
    <row r="39" spans="1:21" ht="15" thickBot="1" x14ac:dyDescent="0.35">
      <c r="A39" s="71">
        <v>2015</v>
      </c>
      <c r="B39" s="243" t="s">
        <v>903</v>
      </c>
      <c r="C39" s="176" t="s">
        <v>909</v>
      </c>
      <c r="D39" s="72" t="s">
        <v>326</v>
      </c>
      <c r="E39" s="72" t="s">
        <v>90</v>
      </c>
      <c r="F39" s="73" t="s">
        <v>83</v>
      </c>
      <c r="G39" s="73" t="s">
        <v>59</v>
      </c>
      <c r="H39" s="72">
        <v>1934</v>
      </c>
      <c r="I39" s="72" t="s">
        <v>28</v>
      </c>
      <c r="J39" s="74" t="s">
        <v>916</v>
      </c>
      <c r="K39" s="75" t="s">
        <v>25</v>
      </c>
    </row>
    <row r="40" spans="1:21" x14ac:dyDescent="0.3">
      <c r="A40" s="71">
        <v>2015</v>
      </c>
      <c r="B40" s="243" t="s">
        <v>876</v>
      </c>
      <c r="C40" s="176" t="s">
        <v>909</v>
      </c>
      <c r="D40" s="72" t="s">
        <v>326</v>
      </c>
      <c r="E40" s="72" t="s">
        <v>148</v>
      </c>
      <c r="F40" s="73" t="s">
        <v>13</v>
      </c>
      <c r="G40" s="73" t="s">
        <v>14</v>
      </c>
      <c r="H40" s="72">
        <v>1949</v>
      </c>
      <c r="I40" s="72" t="s">
        <v>22</v>
      </c>
      <c r="J40" s="74" t="s">
        <v>919</v>
      </c>
      <c r="K40" s="75" t="s">
        <v>29</v>
      </c>
      <c r="M40" s="516" t="s">
        <v>1791</v>
      </c>
      <c r="N40" s="517"/>
      <c r="O40" s="517"/>
      <c r="P40" s="517"/>
      <c r="Q40" s="517"/>
      <c r="R40" s="517"/>
      <c r="S40" s="517"/>
      <c r="T40" s="517"/>
      <c r="U40" s="518"/>
    </row>
    <row r="41" spans="1:21" ht="15" thickBot="1" x14ac:dyDescent="0.35">
      <c r="A41" s="71">
        <v>2015</v>
      </c>
      <c r="B41" s="243" t="s">
        <v>873</v>
      </c>
      <c r="C41" s="176" t="s">
        <v>909</v>
      </c>
      <c r="D41" s="72" t="s">
        <v>326</v>
      </c>
      <c r="E41" s="72" t="s">
        <v>148</v>
      </c>
      <c r="F41" s="73" t="s">
        <v>13</v>
      </c>
      <c r="G41" s="73" t="s">
        <v>14</v>
      </c>
      <c r="H41" s="72">
        <v>1949</v>
      </c>
      <c r="I41" s="72" t="s">
        <v>17</v>
      </c>
      <c r="J41" s="74" t="s">
        <v>918</v>
      </c>
      <c r="K41" s="75" t="s">
        <v>19</v>
      </c>
      <c r="M41" s="187" t="s">
        <v>1789</v>
      </c>
      <c r="N41" s="81" t="s">
        <v>5</v>
      </c>
      <c r="O41" s="81" t="s">
        <v>6</v>
      </c>
      <c r="P41" s="81" t="s">
        <v>7</v>
      </c>
      <c r="Q41" s="81" t="s">
        <v>1715</v>
      </c>
      <c r="R41" s="81" t="s">
        <v>25</v>
      </c>
      <c r="S41" s="81" t="s">
        <v>19</v>
      </c>
      <c r="T41" s="81" t="s">
        <v>29</v>
      </c>
      <c r="U41" s="188" t="s">
        <v>1743</v>
      </c>
    </row>
    <row r="42" spans="1:21" x14ac:dyDescent="0.3">
      <c r="A42" s="71">
        <v>2015</v>
      </c>
      <c r="B42" s="243"/>
      <c r="C42" s="176" t="s">
        <v>909</v>
      </c>
      <c r="D42" s="72" t="s">
        <v>326</v>
      </c>
      <c r="E42" s="72" t="s">
        <v>16</v>
      </c>
      <c r="F42" s="73" t="s">
        <v>893</v>
      </c>
      <c r="G42" s="73" t="s">
        <v>894</v>
      </c>
      <c r="H42" s="72">
        <v>1962</v>
      </c>
      <c r="I42" s="72" t="s">
        <v>317</v>
      </c>
      <c r="J42" s="74" t="s">
        <v>925</v>
      </c>
      <c r="K42" s="75" t="s">
        <v>29</v>
      </c>
      <c r="M42" s="83" t="s">
        <v>1556</v>
      </c>
      <c r="N42" s="85" t="s">
        <v>314</v>
      </c>
      <c r="O42" s="85" t="s">
        <v>14</v>
      </c>
      <c r="P42" s="84">
        <v>1960</v>
      </c>
      <c r="Q42" s="84">
        <f t="shared" ref="Q42:Q60" si="2">SUM(R42:T42)</f>
        <v>21</v>
      </c>
      <c r="R42" s="84">
        <v>9</v>
      </c>
      <c r="S42" s="84">
        <v>5</v>
      </c>
      <c r="T42" s="84">
        <v>7</v>
      </c>
      <c r="U42" s="86" t="s">
        <v>1918</v>
      </c>
    </row>
    <row r="43" spans="1:21" x14ac:dyDescent="0.3">
      <c r="A43" s="71">
        <v>2015</v>
      </c>
      <c r="B43" s="243" t="s">
        <v>903</v>
      </c>
      <c r="C43" s="176" t="s">
        <v>909</v>
      </c>
      <c r="D43" s="72" t="s">
        <v>326</v>
      </c>
      <c r="E43" s="72" t="s">
        <v>16</v>
      </c>
      <c r="F43" s="73" t="s">
        <v>893</v>
      </c>
      <c r="G43" s="73" t="s">
        <v>894</v>
      </c>
      <c r="H43" s="72">
        <v>1962</v>
      </c>
      <c r="I43" s="72" t="s">
        <v>28</v>
      </c>
      <c r="J43" s="74" t="s">
        <v>877</v>
      </c>
      <c r="K43" s="75" t="s">
        <v>19</v>
      </c>
      <c r="M43" s="118" t="s">
        <v>1557</v>
      </c>
      <c r="N43" s="82" t="s">
        <v>26</v>
      </c>
      <c r="O43" s="82" t="s">
        <v>27</v>
      </c>
      <c r="P43" s="15">
        <v>1948</v>
      </c>
      <c r="Q43" s="15">
        <f t="shared" si="2"/>
        <v>19</v>
      </c>
      <c r="R43" s="15">
        <v>11</v>
      </c>
      <c r="S43" s="15">
        <v>3</v>
      </c>
      <c r="T43" s="15">
        <v>5</v>
      </c>
      <c r="U43" s="119" t="s">
        <v>1918</v>
      </c>
    </row>
    <row r="44" spans="1:21" x14ac:dyDescent="0.3">
      <c r="A44" s="71">
        <v>2015</v>
      </c>
      <c r="B44" s="243" t="s">
        <v>903</v>
      </c>
      <c r="C44" s="176" t="s">
        <v>909</v>
      </c>
      <c r="D44" s="72" t="s">
        <v>326</v>
      </c>
      <c r="E44" s="72" t="s">
        <v>113</v>
      </c>
      <c r="F44" s="73" t="s">
        <v>442</v>
      </c>
      <c r="G44" s="73" t="s">
        <v>684</v>
      </c>
      <c r="H44" s="72">
        <v>1950</v>
      </c>
      <c r="I44" s="72" t="s">
        <v>920</v>
      </c>
      <c r="J44" s="74" t="s">
        <v>921</v>
      </c>
      <c r="K44" s="75" t="s">
        <v>29</v>
      </c>
      <c r="M44" s="87" t="s">
        <v>1558</v>
      </c>
      <c r="N44" s="3" t="s">
        <v>13</v>
      </c>
      <c r="O44" s="3" t="s">
        <v>14</v>
      </c>
      <c r="P44" s="1">
        <v>1949</v>
      </c>
      <c r="Q44" s="1">
        <f t="shared" si="2"/>
        <v>6</v>
      </c>
      <c r="R44" s="1">
        <v>1</v>
      </c>
      <c r="S44" s="1">
        <v>4</v>
      </c>
      <c r="T44" s="1">
        <v>1</v>
      </c>
      <c r="U44" s="88" t="s">
        <v>1916</v>
      </c>
    </row>
    <row r="45" spans="1:21" x14ac:dyDescent="0.3">
      <c r="A45" s="71">
        <v>2015</v>
      </c>
      <c r="B45" s="243" t="s">
        <v>873</v>
      </c>
      <c r="C45" s="176" t="s">
        <v>909</v>
      </c>
      <c r="D45" s="72" t="s">
        <v>326</v>
      </c>
      <c r="E45" s="72" t="s">
        <v>16</v>
      </c>
      <c r="F45" s="73" t="s">
        <v>229</v>
      </c>
      <c r="G45" s="73" t="s">
        <v>197</v>
      </c>
      <c r="H45" s="72">
        <v>1961</v>
      </c>
      <c r="I45" s="72" t="s">
        <v>17</v>
      </c>
      <c r="J45" s="74" t="s">
        <v>910</v>
      </c>
      <c r="K45" s="75" t="s">
        <v>29</v>
      </c>
      <c r="M45" s="118" t="s">
        <v>1559</v>
      </c>
      <c r="N45" s="82" t="s">
        <v>934</v>
      </c>
      <c r="O45" s="82" t="s">
        <v>935</v>
      </c>
      <c r="P45" s="15">
        <v>1946</v>
      </c>
      <c r="Q45" s="15">
        <f t="shared" si="2"/>
        <v>6</v>
      </c>
      <c r="R45" s="15">
        <v>1</v>
      </c>
      <c r="S45" s="15">
        <v>2</v>
      </c>
      <c r="T45" s="15">
        <v>3</v>
      </c>
      <c r="U45" s="119" t="s">
        <v>1917</v>
      </c>
    </row>
    <row r="46" spans="1:21" ht="15" thickBot="1" x14ac:dyDescent="0.35">
      <c r="A46" s="71">
        <v>2015</v>
      </c>
      <c r="B46" s="243" t="s">
        <v>876</v>
      </c>
      <c r="C46" s="176" t="s">
        <v>909</v>
      </c>
      <c r="D46" s="72" t="s">
        <v>326</v>
      </c>
      <c r="E46" s="72" t="s">
        <v>113</v>
      </c>
      <c r="F46" s="73" t="s">
        <v>447</v>
      </c>
      <c r="G46" s="73" t="s">
        <v>448</v>
      </c>
      <c r="H46" s="72">
        <v>1943</v>
      </c>
      <c r="I46" s="72" t="s">
        <v>22</v>
      </c>
      <c r="J46" s="74" t="s">
        <v>923</v>
      </c>
      <c r="K46" s="75" t="s">
        <v>25</v>
      </c>
      <c r="M46" s="87" t="s">
        <v>1560</v>
      </c>
      <c r="N46" s="3" t="s">
        <v>733</v>
      </c>
      <c r="O46" s="3" t="s">
        <v>142</v>
      </c>
      <c r="P46" s="1">
        <v>1983</v>
      </c>
      <c r="Q46" s="1">
        <f t="shared" si="2"/>
        <v>5</v>
      </c>
      <c r="R46" s="1">
        <v>5</v>
      </c>
      <c r="S46" s="1"/>
      <c r="T46" s="1"/>
      <c r="U46" s="88" t="s">
        <v>1755</v>
      </c>
    </row>
    <row r="47" spans="1:21" x14ac:dyDescent="0.3">
      <c r="A47" s="71">
        <v>2015</v>
      </c>
      <c r="B47" s="243" t="s">
        <v>903</v>
      </c>
      <c r="C47" s="176" t="s">
        <v>909</v>
      </c>
      <c r="D47" s="72" t="s">
        <v>326</v>
      </c>
      <c r="E47" s="72" t="s">
        <v>113</v>
      </c>
      <c r="F47" s="73" t="s">
        <v>447</v>
      </c>
      <c r="G47" s="73" t="s">
        <v>448</v>
      </c>
      <c r="H47" s="72">
        <v>1943</v>
      </c>
      <c r="I47" s="72" t="s">
        <v>920</v>
      </c>
      <c r="J47" s="74" t="s">
        <v>924</v>
      </c>
      <c r="K47" s="75" t="s">
        <v>25</v>
      </c>
      <c r="M47" s="114" t="s">
        <v>1561</v>
      </c>
      <c r="N47" s="115" t="s">
        <v>183</v>
      </c>
      <c r="O47" s="115" t="s">
        <v>14</v>
      </c>
      <c r="P47" s="116">
        <v>1954</v>
      </c>
      <c r="Q47" s="116">
        <f t="shared" si="2"/>
        <v>5</v>
      </c>
      <c r="R47" s="116">
        <v>4</v>
      </c>
      <c r="S47" s="116">
        <v>1</v>
      </c>
      <c r="T47" s="116"/>
      <c r="U47" s="117">
        <v>2016</v>
      </c>
    </row>
    <row r="48" spans="1:21" x14ac:dyDescent="0.3">
      <c r="A48" s="71">
        <v>2015</v>
      </c>
      <c r="B48" s="243" t="s">
        <v>873</v>
      </c>
      <c r="C48" s="176" t="s">
        <v>909</v>
      </c>
      <c r="D48" s="72" t="s">
        <v>326</v>
      </c>
      <c r="E48" s="72" t="s">
        <v>113</v>
      </c>
      <c r="F48" s="73" t="s">
        <v>447</v>
      </c>
      <c r="G48" s="73" t="s">
        <v>448</v>
      </c>
      <c r="H48" s="72">
        <v>1943</v>
      </c>
      <c r="I48" s="72" t="s">
        <v>17</v>
      </c>
      <c r="J48" s="74" t="s">
        <v>922</v>
      </c>
      <c r="K48" s="75" t="s">
        <v>25</v>
      </c>
      <c r="M48" s="87" t="s">
        <v>1562</v>
      </c>
      <c r="N48" s="3" t="s">
        <v>181</v>
      </c>
      <c r="O48" s="3" t="s">
        <v>166</v>
      </c>
      <c r="P48" s="1">
        <v>1952</v>
      </c>
      <c r="Q48" s="1">
        <f t="shared" si="2"/>
        <v>4</v>
      </c>
      <c r="R48" s="1">
        <v>2</v>
      </c>
      <c r="S48" s="1">
        <v>2</v>
      </c>
      <c r="T48" s="1"/>
      <c r="U48" s="88" t="s">
        <v>1915</v>
      </c>
    </row>
    <row r="49" spans="1:21" x14ac:dyDescent="0.3">
      <c r="A49" s="71">
        <v>2015</v>
      </c>
      <c r="B49" s="243" t="s">
        <v>876</v>
      </c>
      <c r="C49" s="176" t="s">
        <v>909</v>
      </c>
      <c r="D49" s="72" t="s">
        <v>326</v>
      </c>
      <c r="E49" s="72" t="s">
        <v>47</v>
      </c>
      <c r="F49" s="73" t="s">
        <v>314</v>
      </c>
      <c r="G49" s="73" t="s">
        <v>14</v>
      </c>
      <c r="H49" s="72">
        <v>1960</v>
      </c>
      <c r="I49" s="72" t="s">
        <v>37</v>
      </c>
      <c r="J49" s="74" t="s">
        <v>912</v>
      </c>
      <c r="K49" s="75" t="s">
        <v>25</v>
      </c>
      <c r="M49" s="118" t="s">
        <v>1564</v>
      </c>
      <c r="N49" s="82" t="s">
        <v>637</v>
      </c>
      <c r="O49" s="82" t="s">
        <v>126</v>
      </c>
      <c r="P49" s="15">
        <v>1951</v>
      </c>
      <c r="Q49" s="15">
        <f t="shared" si="2"/>
        <v>4</v>
      </c>
      <c r="R49" s="15">
        <v>2</v>
      </c>
      <c r="S49" s="15">
        <v>2</v>
      </c>
      <c r="T49" s="15"/>
      <c r="U49" s="119">
        <v>2022</v>
      </c>
    </row>
    <row r="50" spans="1:21" x14ac:dyDescent="0.3">
      <c r="A50" s="71">
        <v>2015</v>
      </c>
      <c r="B50" s="243" t="s">
        <v>905</v>
      </c>
      <c r="C50" s="176" t="s">
        <v>909</v>
      </c>
      <c r="D50" s="72" t="s">
        <v>326</v>
      </c>
      <c r="E50" s="72" t="s">
        <v>47</v>
      </c>
      <c r="F50" s="73" t="s">
        <v>314</v>
      </c>
      <c r="G50" s="73" t="s">
        <v>14</v>
      </c>
      <c r="H50" s="72">
        <v>1960</v>
      </c>
      <c r="I50" s="72" t="s">
        <v>30</v>
      </c>
      <c r="J50" s="74" t="s">
        <v>917</v>
      </c>
      <c r="K50" s="75" t="s">
        <v>19</v>
      </c>
      <c r="M50" s="87" t="s">
        <v>1565</v>
      </c>
      <c r="N50" s="3" t="s">
        <v>193</v>
      </c>
      <c r="O50" s="3" t="s">
        <v>534</v>
      </c>
      <c r="P50" s="1">
        <v>1944</v>
      </c>
      <c r="Q50" s="1">
        <f t="shared" si="2"/>
        <v>4</v>
      </c>
      <c r="R50" s="1">
        <v>2</v>
      </c>
      <c r="S50" s="1">
        <v>1</v>
      </c>
      <c r="T50" s="1">
        <v>1</v>
      </c>
      <c r="U50" s="88">
        <v>2022</v>
      </c>
    </row>
    <row r="51" spans="1:21" ht="15" thickBot="1" x14ac:dyDescent="0.35">
      <c r="A51" s="210">
        <v>2015</v>
      </c>
      <c r="B51" s="248" t="s">
        <v>868</v>
      </c>
      <c r="C51" s="216" t="s">
        <v>909</v>
      </c>
      <c r="D51" s="213" t="s">
        <v>326</v>
      </c>
      <c r="E51" s="213" t="s">
        <v>47</v>
      </c>
      <c r="F51" s="219" t="s">
        <v>314</v>
      </c>
      <c r="G51" s="219" t="s">
        <v>14</v>
      </c>
      <c r="H51" s="213">
        <v>1960</v>
      </c>
      <c r="I51" s="213" t="s">
        <v>177</v>
      </c>
      <c r="J51" s="222" t="s">
        <v>911</v>
      </c>
      <c r="K51" s="225" t="s">
        <v>19</v>
      </c>
      <c r="M51" s="120" t="s">
        <v>1563</v>
      </c>
      <c r="N51" s="123" t="s">
        <v>229</v>
      </c>
      <c r="O51" s="123" t="s">
        <v>197</v>
      </c>
      <c r="P51" s="121">
        <v>1961</v>
      </c>
      <c r="Q51" s="121">
        <f t="shared" si="2"/>
        <v>4</v>
      </c>
      <c r="R51" s="121"/>
      <c r="S51" s="121">
        <v>3</v>
      </c>
      <c r="T51" s="121">
        <v>1</v>
      </c>
      <c r="U51" s="122" t="s">
        <v>1914</v>
      </c>
    </row>
    <row r="52" spans="1:21" x14ac:dyDescent="0.3">
      <c r="A52" s="144">
        <v>2016</v>
      </c>
      <c r="B52" s="241" t="s">
        <v>870</v>
      </c>
      <c r="C52" s="146" t="s">
        <v>862</v>
      </c>
      <c r="D52" s="145" t="s">
        <v>714</v>
      </c>
      <c r="E52" s="145" t="s">
        <v>144</v>
      </c>
      <c r="F52" s="147" t="s">
        <v>183</v>
      </c>
      <c r="G52" s="147" t="s">
        <v>14</v>
      </c>
      <c r="H52" s="145">
        <v>1954</v>
      </c>
      <c r="I52" s="145" t="s">
        <v>37</v>
      </c>
      <c r="J52" s="148" t="s">
        <v>941</v>
      </c>
      <c r="K52" s="149" t="s">
        <v>25</v>
      </c>
      <c r="M52" s="87" t="s">
        <v>1570</v>
      </c>
      <c r="N52" s="3" t="s">
        <v>193</v>
      </c>
      <c r="O52" s="3" t="s">
        <v>894</v>
      </c>
      <c r="P52" s="1">
        <v>1962</v>
      </c>
      <c r="Q52" s="1">
        <f t="shared" si="2"/>
        <v>4</v>
      </c>
      <c r="R52" s="1"/>
      <c r="S52" s="1">
        <v>1</v>
      </c>
      <c r="T52" s="1">
        <v>3</v>
      </c>
      <c r="U52" s="88" t="s">
        <v>1913</v>
      </c>
    </row>
    <row r="53" spans="1:21" x14ac:dyDescent="0.3">
      <c r="A53" s="150">
        <v>2016</v>
      </c>
      <c r="B53" s="180" t="s">
        <v>928</v>
      </c>
      <c r="C53" s="152" t="s">
        <v>862</v>
      </c>
      <c r="D53" s="151" t="s">
        <v>714</v>
      </c>
      <c r="E53" s="151" t="s">
        <v>144</v>
      </c>
      <c r="F53" s="153" t="s">
        <v>183</v>
      </c>
      <c r="G53" s="153" t="s">
        <v>14</v>
      </c>
      <c r="H53" s="151">
        <v>1954</v>
      </c>
      <c r="I53" s="151" t="s">
        <v>30</v>
      </c>
      <c r="J53" s="154" t="s">
        <v>947</v>
      </c>
      <c r="K53" s="155" t="s">
        <v>25</v>
      </c>
      <c r="M53" s="118" t="s">
        <v>1730</v>
      </c>
      <c r="N53" s="82" t="s">
        <v>447</v>
      </c>
      <c r="O53" s="82" t="s">
        <v>448</v>
      </c>
      <c r="P53" s="15">
        <v>1943</v>
      </c>
      <c r="Q53" s="15">
        <f t="shared" si="2"/>
        <v>3</v>
      </c>
      <c r="R53" s="15">
        <v>3</v>
      </c>
      <c r="S53" s="15"/>
      <c r="T53" s="15"/>
      <c r="U53" s="119">
        <v>2015</v>
      </c>
    </row>
    <row r="54" spans="1:21" x14ac:dyDescent="0.3">
      <c r="A54" s="45">
        <v>2016</v>
      </c>
      <c r="B54" s="245" t="s">
        <v>927</v>
      </c>
      <c r="C54" s="140" t="s">
        <v>862</v>
      </c>
      <c r="D54" s="35" t="s">
        <v>714</v>
      </c>
      <c r="E54" s="35" t="s">
        <v>144</v>
      </c>
      <c r="F54" s="36" t="s">
        <v>183</v>
      </c>
      <c r="G54" s="36" t="s">
        <v>14</v>
      </c>
      <c r="H54" s="35">
        <v>1954</v>
      </c>
      <c r="I54" s="35" t="s">
        <v>39</v>
      </c>
      <c r="J54" s="37" t="s">
        <v>944</v>
      </c>
      <c r="K54" s="46" t="s">
        <v>25</v>
      </c>
      <c r="M54" s="87" t="s">
        <v>1731</v>
      </c>
      <c r="N54" s="3" t="s">
        <v>674</v>
      </c>
      <c r="O54" s="3" t="s">
        <v>676</v>
      </c>
      <c r="P54" s="1">
        <v>1945</v>
      </c>
      <c r="Q54" s="1">
        <f t="shared" si="2"/>
        <v>3</v>
      </c>
      <c r="R54" s="1">
        <v>2</v>
      </c>
      <c r="S54" s="1">
        <v>1</v>
      </c>
      <c r="T54" s="1"/>
      <c r="U54" s="88" t="s">
        <v>1755</v>
      </c>
    </row>
    <row r="55" spans="1:21" x14ac:dyDescent="0.3">
      <c r="A55" s="45">
        <v>2016</v>
      </c>
      <c r="B55" s="245" t="s">
        <v>930</v>
      </c>
      <c r="C55" s="140" t="s">
        <v>862</v>
      </c>
      <c r="D55" s="35" t="s">
        <v>714</v>
      </c>
      <c r="E55" s="35" t="s">
        <v>144</v>
      </c>
      <c r="F55" s="36" t="s">
        <v>183</v>
      </c>
      <c r="G55" s="36" t="s">
        <v>14</v>
      </c>
      <c r="H55" s="35">
        <v>1954</v>
      </c>
      <c r="I55" s="35" t="s">
        <v>199</v>
      </c>
      <c r="J55" s="37" t="s">
        <v>943</v>
      </c>
      <c r="K55" s="46" t="s">
        <v>25</v>
      </c>
      <c r="M55" s="118" t="s">
        <v>1732</v>
      </c>
      <c r="N55" s="82" t="s">
        <v>883</v>
      </c>
      <c r="O55" s="82" t="s">
        <v>884</v>
      </c>
      <c r="P55" s="15">
        <v>1967</v>
      </c>
      <c r="Q55" s="15">
        <f t="shared" si="2"/>
        <v>3</v>
      </c>
      <c r="R55" s="15"/>
      <c r="S55" s="15"/>
      <c r="T55" s="15">
        <v>3</v>
      </c>
      <c r="U55" s="119">
        <v>2013</v>
      </c>
    </row>
    <row r="56" spans="1:21" x14ac:dyDescent="0.3">
      <c r="A56" s="45">
        <v>2016</v>
      </c>
      <c r="B56" s="245" t="s">
        <v>939</v>
      </c>
      <c r="C56" s="140" t="s">
        <v>862</v>
      </c>
      <c r="D56" s="35" t="s">
        <v>714</v>
      </c>
      <c r="E56" s="35" t="s">
        <v>144</v>
      </c>
      <c r="F56" s="36" t="s">
        <v>183</v>
      </c>
      <c r="G56" s="36" t="s">
        <v>14</v>
      </c>
      <c r="H56" s="35">
        <v>1954</v>
      </c>
      <c r="I56" s="35" t="s">
        <v>177</v>
      </c>
      <c r="J56" s="37" t="s">
        <v>940</v>
      </c>
      <c r="K56" s="46" t="s">
        <v>19</v>
      </c>
      <c r="M56" s="87" t="s">
        <v>1733</v>
      </c>
      <c r="N56" s="3" t="s">
        <v>83</v>
      </c>
      <c r="O56" s="3" t="s">
        <v>59</v>
      </c>
      <c r="P56" s="1">
        <v>1934</v>
      </c>
      <c r="Q56" s="1">
        <f t="shared" si="2"/>
        <v>2</v>
      </c>
      <c r="R56" s="1">
        <v>2</v>
      </c>
      <c r="S56" s="1"/>
      <c r="T56" s="1"/>
      <c r="U56" s="88" t="s">
        <v>1912</v>
      </c>
    </row>
    <row r="57" spans="1:21" x14ac:dyDescent="0.3">
      <c r="A57" s="45">
        <v>2016</v>
      </c>
      <c r="B57" s="245" t="s">
        <v>930</v>
      </c>
      <c r="C57" s="140" t="s">
        <v>862</v>
      </c>
      <c r="D57" s="35" t="s">
        <v>714</v>
      </c>
      <c r="E57" s="35" t="s">
        <v>99</v>
      </c>
      <c r="F57" s="36" t="s">
        <v>508</v>
      </c>
      <c r="G57" s="36" t="s">
        <v>509</v>
      </c>
      <c r="H57" s="35">
        <v>1960</v>
      </c>
      <c r="I57" s="35" t="s">
        <v>177</v>
      </c>
      <c r="J57" s="37" t="s">
        <v>938</v>
      </c>
      <c r="K57" s="46" t="s">
        <v>29</v>
      </c>
      <c r="M57" s="118" t="s">
        <v>1734</v>
      </c>
      <c r="N57" s="82" t="s">
        <v>890</v>
      </c>
      <c r="O57" s="82" t="s">
        <v>483</v>
      </c>
      <c r="P57" s="15">
        <v>1975</v>
      </c>
      <c r="Q57" s="15">
        <f t="shared" si="2"/>
        <v>2</v>
      </c>
      <c r="R57" s="15">
        <v>1</v>
      </c>
      <c r="S57" s="15">
        <v>1</v>
      </c>
      <c r="T57" s="15"/>
      <c r="U57" s="119">
        <v>2013</v>
      </c>
    </row>
    <row r="58" spans="1:21" ht="15" thickBot="1" x14ac:dyDescent="0.35">
      <c r="A58" s="45">
        <v>2016</v>
      </c>
      <c r="B58" s="245" t="s">
        <v>928</v>
      </c>
      <c r="C58" s="140" t="s">
        <v>862</v>
      </c>
      <c r="D58" s="35" t="s">
        <v>714</v>
      </c>
      <c r="E58" s="35" t="s">
        <v>148</v>
      </c>
      <c r="F58" s="36" t="s">
        <v>26</v>
      </c>
      <c r="G58" s="36" t="s">
        <v>27</v>
      </c>
      <c r="H58" s="35">
        <v>1948</v>
      </c>
      <c r="I58" s="35" t="s">
        <v>30</v>
      </c>
      <c r="J58" s="37" t="s">
        <v>948</v>
      </c>
      <c r="K58" s="46" t="s">
        <v>29</v>
      </c>
      <c r="M58" s="87" t="s">
        <v>1735</v>
      </c>
      <c r="N58" s="3" t="s">
        <v>442</v>
      </c>
      <c r="O58" s="3" t="s">
        <v>684</v>
      </c>
      <c r="P58" s="1">
        <v>1950</v>
      </c>
      <c r="Q58" s="1">
        <f t="shared" si="2"/>
        <v>2</v>
      </c>
      <c r="R58" s="1">
        <v>1</v>
      </c>
      <c r="S58" s="1"/>
      <c r="T58" s="1">
        <v>1</v>
      </c>
      <c r="U58" s="88" t="s">
        <v>1916</v>
      </c>
    </row>
    <row r="59" spans="1:21" x14ac:dyDescent="0.3">
      <c r="A59" s="45">
        <v>2016</v>
      </c>
      <c r="B59" s="245" t="s">
        <v>930</v>
      </c>
      <c r="C59" s="140" t="s">
        <v>862</v>
      </c>
      <c r="D59" s="35" t="s">
        <v>714</v>
      </c>
      <c r="E59" s="35" t="s">
        <v>148</v>
      </c>
      <c r="F59" s="36" t="s">
        <v>26</v>
      </c>
      <c r="G59" s="36" t="s">
        <v>27</v>
      </c>
      <c r="H59" s="35">
        <v>1948</v>
      </c>
      <c r="I59" s="35" t="s">
        <v>199</v>
      </c>
      <c r="J59" s="37" t="s">
        <v>946</v>
      </c>
      <c r="K59" s="46" t="s">
        <v>29</v>
      </c>
      <c r="M59" s="114" t="s">
        <v>1736</v>
      </c>
      <c r="N59" s="115" t="s">
        <v>58</v>
      </c>
      <c r="O59" s="115" t="s">
        <v>59</v>
      </c>
      <c r="P59" s="116">
        <v>1957</v>
      </c>
      <c r="Q59" s="116">
        <f t="shared" si="2"/>
        <v>2</v>
      </c>
      <c r="R59" s="116"/>
      <c r="S59" s="116">
        <v>2</v>
      </c>
      <c r="T59" s="116"/>
      <c r="U59" s="117">
        <v>2007</v>
      </c>
    </row>
    <row r="60" spans="1:21" ht="15" thickBot="1" x14ac:dyDescent="0.35">
      <c r="A60" s="45">
        <v>2016</v>
      </c>
      <c r="B60" s="245" t="s">
        <v>870</v>
      </c>
      <c r="C60" s="140" t="s">
        <v>862</v>
      </c>
      <c r="D60" s="35" t="s">
        <v>714</v>
      </c>
      <c r="E60" s="35" t="s">
        <v>148</v>
      </c>
      <c r="F60" s="36" t="s">
        <v>26</v>
      </c>
      <c r="G60" s="36" t="s">
        <v>27</v>
      </c>
      <c r="H60" s="35">
        <v>1948</v>
      </c>
      <c r="I60" s="35" t="s">
        <v>37</v>
      </c>
      <c r="J60" s="37" t="s">
        <v>945</v>
      </c>
      <c r="K60" s="46" t="s">
        <v>25</v>
      </c>
      <c r="M60" s="89" t="s">
        <v>1737</v>
      </c>
      <c r="N60" s="91" t="s">
        <v>218</v>
      </c>
      <c r="O60" s="91" t="s">
        <v>881</v>
      </c>
      <c r="P60" s="90">
        <v>1941</v>
      </c>
      <c r="Q60" s="90">
        <f t="shared" si="2"/>
        <v>2</v>
      </c>
      <c r="R60" s="90"/>
      <c r="S60" s="90">
        <v>2</v>
      </c>
      <c r="T60" s="90"/>
      <c r="U60" s="92" t="s">
        <v>1911</v>
      </c>
    </row>
    <row r="61" spans="1:21" x14ac:dyDescent="0.3">
      <c r="A61" s="45">
        <v>2016</v>
      </c>
      <c r="B61" s="245" t="s">
        <v>870</v>
      </c>
      <c r="C61" s="140" t="s">
        <v>862</v>
      </c>
      <c r="D61" s="35" t="s">
        <v>714</v>
      </c>
      <c r="E61" s="35" t="s">
        <v>284</v>
      </c>
      <c r="F61" s="36" t="s">
        <v>934</v>
      </c>
      <c r="G61" s="36" t="s">
        <v>935</v>
      </c>
      <c r="H61" s="35">
        <v>1946</v>
      </c>
      <c r="I61" s="35" t="s">
        <v>37</v>
      </c>
      <c r="J61" s="37" t="s">
        <v>936</v>
      </c>
      <c r="K61" s="46" t="s">
        <v>19</v>
      </c>
    </row>
    <row r="62" spans="1:21" x14ac:dyDescent="0.3">
      <c r="A62" s="45">
        <v>2016</v>
      </c>
      <c r="B62" s="245" t="s">
        <v>870</v>
      </c>
      <c r="C62" s="140" t="s">
        <v>862</v>
      </c>
      <c r="D62" s="35" t="s">
        <v>714</v>
      </c>
      <c r="E62" s="35" t="s">
        <v>144</v>
      </c>
      <c r="F62" s="36" t="s">
        <v>181</v>
      </c>
      <c r="G62" s="36" t="s">
        <v>166</v>
      </c>
      <c r="H62" s="35">
        <v>1952</v>
      </c>
      <c r="I62" s="35" t="s">
        <v>37</v>
      </c>
      <c r="J62" s="37" t="s">
        <v>942</v>
      </c>
      <c r="K62" s="46" t="s">
        <v>19</v>
      </c>
    </row>
    <row r="63" spans="1:21" x14ac:dyDescent="0.3">
      <c r="A63" s="45">
        <v>2016</v>
      </c>
      <c r="B63" s="245" t="s">
        <v>927</v>
      </c>
      <c r="C63" s="140" t="s">
        <v>862</v>
      </c>
      <c r="D63" s="35" t="s">
        <v>714</v>
      </c>
      <c r="E63" s="35" t="s">
        <v>228</v>
      </c>
      <c r="F63" s="36" t="s">
        <v>229</v>
      </c>
      <c r="G63" s="36" t="s">
        <v>552</v>
      </c>
      <c r="H63" s="35">
        <v>1975</v>
      </c>
      <c r="I63" s="35" t="s">
        <v>102</v>
      </c>
      <c r="J63" s="37" t="s">
        <v>926</v>
      </c>
      <c r="K63" s="46" t="s">
        <v>29</v>
      </c>
    </row>
    <row r="64" spans="1:21" x14ac:dyDescent="0.3">
      <c r="A64" s="45">
        <v>2016</v>
      </c>
      <c r="B64" s="245" t="s">
        <v>930</v>
      </c>
      <c r="C64" s="140" t="s">
        <v>862</v>
      </c>
      <c r="D64" s="35" t="s">
        <v>714</v>
      </c>
      <c r="E64" s="35" t="s">
        <v>47</v>
      </c>
      <c r="F64" s="36" t="s">
        <v>229</v>
      </c>
      <c r="G64" s="36" t="s">
        <v>197</v>
      </c>
      <c r="H64" s="35">
        <v>1961</v>
      </c>
      <c r="I64" s="35" t="s">
        <v>22</v>
      </c>
      <c r="J64" s="37" t="s">
        <v>931</v>
      </c>
      <c r="K64" s="46" t="s">
        <v>19</v>
      </c>
    </row>
    <row r="65" spans="1:23" x14ac:dyDescent="0.3">
      <c r="A65" s="45">
        <v>2016</v>
      </c>
      <c r="B65" s="245" t="s">
        <v>928</v>
      </c>
      <c r="C65" s="140" t="s">
        <v>862</v>
      </c>
      <c r="D65" s="35" t="s">
        <v>714</v>
      </c>
      <c r="E65" s="35" t="s">
        <v>47</v>
      </c>
      <c r="F65" s="36" t="s">
        <v>229</v>
      </c>
      <c r="G65" s="36" t="s">
        <v>197</v>
      </c>
      <c r="H65" s="35">
        <v>1961</v>
      </c>
      <c r="I65" s="35" t="s">
        <v>17</v>
      </c>
      <c r="J65" s="37" t="s">
        <v>929</v>
      </c>
      <c r="K65" s="46" t="s">
        <v>19</v>
      </c>
    </row>
    <row r="66" spans="1:23" x14ac:dyDescent="0.3">
      <c r="A66" s="45">
        <v>2016</v>
      </c>
      <c r="B66" s="245" t="s">
        <v>928</v>
      </c>
      <c r="C66" s="140" t="s">
        <v>862</v>
      </c>
      <c r="D66" s="35" t="s">
        <v>714</v>
      </c>
      <c r="E66" s="35" t="s">
        <v>47</v>
      </c>
      <c r="F66" s="36" t="s">
        <v>314</v>
      </c>
      <c r="G66" s="36" t="s">
        <v>14</v>
      </c>
      <c r="H66" s="35">
        <v>1960</v>
      </c>
      <c r="I66" s="35" t="s">
        <v>37</v>
      </c>
      <c r="J66" s="37" t="s">
        <v>932</v>
      </c>
      <c r="K66" s="46" t="s">
        <v>25</v>
      </c>
    </row>
    <row r="67" spans="1:23" ht="15" thickBot="1" x14ac:dyDescent="0.35">
      <c r="A67" s="45">
        <v>2016</v>
      </c>
      <c r="B67" s="245" t="s">
        <v>870</v>
      </c>
      <c r="C67" s="140" t="s">
        <v>862</v>
      </c>
      <c r="D67" s="35" t="s">
        <v>714</v>
      </c>
      <c r="E67" s="35" t="s">
        <v>47</v>
      </c>
      <c r="F67" s="36" t="s">
        <v>314</v>
      </c>
      <c r="G67" s="36" t="s">
        <v>14</v>
      </c>
      <c r="H67" s="35">
        <v>1960</v>
      </c>
      <c r="I67" s="35" t="s">
        <v>30</v>
      </c>
      <c r="J67" s="37" t="s">
        <v>937</v>
      </c>
      <c r="K67" s="46" t="s">
        <v>19</v>
      </c>
    </row>
    <row r="68" spans="1:23" ht="15" thickBot="1" x14ac:dyDescent="0.35">
      <c r="A68" s="47">
        <v>2016</v>
      </c>
      <c r="B68" s="246" t="s">
        <v>927</v>
      </c>
      <c r="C68" s="143" t="s">
        <v>862</v>
      </c>
      <c r="D68" s="48" t="s">
        <v>714</v>
      </c>
      <c r="E68" s="48" t="s">
        <v>47</v>
      </c>
      <c r="F68" s="49" t="s">
        <v>314</v>
      </c>
      <c r="G68" s="49" t="s">
        <v>14</v>
      </c>
      <c r="H68" s="48">
        <v>1960</v>
      </c>
      <c r="I68" s="48" t="s">
        <v>199</v>
      </c>
      <c r="J68" s="50" t="s">
        <v>933</v>
      </c>
      <c r="K68" s="51" t="s">
        <v>19</v>
      </c>
      <c r="M68" s="516" t="s">
        <v>1780</v>
      </c>
      <c r="N68" s="517"/>
      <c r="O68" s="517"/>
      <c r="P68" s="517"/>
      <c r="Q68" s="517"/>
      <c r="R68" s="517"/>
      <c r="S68" s="517"/>
      <c r="T68" s="517"/>
      <c r="U68" s="517"/>
      <c r="V68" s="517"/>
      <c r="W68" s="518"/>
    </row>
    <row r="69" spans="1:23" ht="15" thickBot="1" x14ac:dyDescent="0.35">
      <c r="A69" s="211">
        <v>2018</v>
      </c>
      <c r="B69" s="402" t="s">
        <v>907</v>
      </c>
      <c r="C69" s="217" t="s">
        <v>949</v>
      </c>
      <c r="D69" s="214" t="s">
        <v>96</v>
      </c>
      <c r="E69" s="214" t="s">
        <v>113</v>
      </c>
      <c r="F69" s="220" t="s">
        <v>26</v>
      </c>
      <c r="G69" s="220" t="s">
        <v>27</v>
      </c>
      <c r="H69" s="214">
        <v>1948</v>
      </c>
      <c r="I69" s="214" t="s">
        <v>37</v>
      </c>
      <c r="J69" s="223" t="s">
        <v>956</v>
      </c>
      <c r="K69" s="226" t="s">
        <v>25</v>
      </c>
      <c r="M69" s="187" t="s">
        <v>1789</v>
      </c>
      <c r="N69" s="81" t="s">
        <v>5</v>
      </c>
      <c r="O69" s="81" t="s">
        <v>6</v>
      </c>
      <c r="P69" s="81" t="s">
        <v>7</v>
      </c>
      <c r="Q69" s="81" t="s">
        <v>1715</v>
      </c>
      <c r="R69" s="81" t="s">
        <v>25</v>
      </c>
      <c r="S69" s="81" t="s">
        <v>19</v>
      </c>
      <c r="T69" s="81" t="s">
        <v>29</v>
      </c>
      <c r="U69" s="81" t="s">
        <v>0</v>
      </c>
      <c r="V69" s="81" t="s">
        <v>2</v>
      </c>
      <c r="W69" s="188" t="s">
        <v>4</v>
      </c>
    </row>
    <row r="70" spans="1:23" x14ac:dyDescent="0.3">
      <c r="A70" s="212">
        <v>2018</v>
      </c>
      <c r="B70" s="247" t="s">
        <v>906</v>
      </c>
      <c r="C70" s="218" t="s">
        <v>949</v>
      </c>
      <c r="D70" s="215" t="s">
        <v>96</v>
      </c>
      <c r="E70" s="215" t="s">
        <v>113</v>
      </c>
      <c r="F70" s="221" t="s">
        <v>26</v>
      </c>
      <c r="G70" s="221" t="s">
        <v>27</v>
      </c>
      <c r="H70" s="215">
        <v>1948</v>
      </c>
      <c r="I70" s="215" t="s">
        <v>30</v>
      </c>
      <c r="J70" s="224" t="s">
        <v>959</v>
      </c>
      <c r="K70" s="227" t="s">
        <v>25</v>
      </c>
      <c r="M70" s="40" t="s">
        <v>1556</v>
      </c>
      <c r="N70" s="42" t="s">
        <v>183</v>
      </c>
      <c r="O70" s="42" t="s">
        <v>14</v>
      </c>
      <c r="P70" s="41">
        <v>1954</v>
      </c>
      <c r="Q70" s="41">
        <f>SUM(R70:T70)</f>
        <v>5</v>
      </c>
      <c r="R70" s="41">
        <v>4</v>
      </c>
      <c r="S70" s="41">
        <v>1</v>
      </c>
      <c r="T70" s="41"/>
      <c r="U70" s="41" t="s">
        <v>862</v>
      </c>
      <c r="V70" s="41" t="s">
        <v>714</v>
      </c>
      <c r="W70" s="44">
        <v>2016</v>
      </c>
    </row>
    <row r="71" spans="1:23" x14ac:dyDescent="0.3">
      <c r="A71" s="71">
        <v>2018</v>
      </c>
      <c r="B71" s="243" t="s">
        <v>905</v>
      </c>
      <c r="C71" s="176" t="s">
        <v>949</v>
      </c>
      <c r="D71" s="72" t="s">
        <v>96</v>
      </c>
      <c r="E71" s="72" t="s">
        <v>113</v>
      </c>
      <c r="F71" s="73" t="s">
        <v>26</v>
      </c>
      <c r="G71" s="73" t="s">
        <v>27</v>
      </c>
      <c r="H71" s="72">
        <v>1948</v>
      </c>
      <c r="I71" s="72" t="s">
        <v>199</v>
      </c>
      <c r="J71" s="74" t="s">
        <v>957</v>
      </c>
      <c r="K71" s="75" t="s">
        <v>25</v>
      </c>
      <c r="M71" s="60" t="s">
        <v>1557</v>
      </c>
      <c r="N71" s="193" t="s">
        <v>26</v>
      </c>
      <c r="O71" s="193" t="s">
        <v>27</v>
      </c>
      <c r="P71" s="61">
        <v>1948</v>
      </c>
      <c r="Q71" s="61">
        <f>SUM(R71:T71)</f>
        <v>4</v>
      </c>
      <c r="R71" s="61">
        <v>3</v>
      </c>
      <c r="S71" s="61">
        <v>1</v>
      </c>
      <c r="T71" s="61"/>
      <c r="U71" s="61" t="s">
        <v>95</v>
      </c>
      <c r="V71" s="61" t="s">
        <v>96</v>
      </c>
      <c r="W71" s="62">
        <v>2013</v>
      </c>
    </row>
    <row r="72" spans="1:23" x14ac:dyDescent="0.3">
      <c r="A72" s="71">
        <v>2018</v>
      </c>
      <c r="B72" s="243" t="s">
        <v>906</v>
      </c>
      <c r="C72" s="176" t="s">
        <v>949</v>
      </c>
      <c r="D72" s="72" t="s">
        <v>96</v>
      </c>
      <c r="E72" s="72" t="s">
        <v>284</v>
      </c>
      <c r="F72" s="73" t="s">
        <v>934</v>
      </c>
      <c r="G72" s="73" t="s">
        <v>935</v>
      </c>
      <c r="H72" s="72">
        <v>1946</v>
      </c>
      <c r="I72" s="72" t="s">
        <v>177</v>
      </c>
      <c r="J72" s="74" t="s">
        <v>953</v>
      </c>
      <c r="K72" s="75" t="s">
        <v>29</v>
      </c>
      <c r="M72" s="45" t="s">
        <v>1558</v>
      </c>
      <c r="N72" s="36" t="s">
        <v>314</v>
      </c>
      <c r="O72" s="36" t="s">
        <v>14</v>
      </c>
      <c r="P72" s="35">
        <v>1960</v>
      </c>
      <c r="Q72" s="35">
        <f>SUM(R72:T72)</f>
        <v>4</v>
      </c>
      <c r="R72" s="35">
        <v>3</v>
      </c>
      <c r="S72" s="35"/>
      <c r="T72" s="35">
        <v>1</v>
      </c>
      <c r="U72" s="35" t="s">
        <v>862</v>
      </c>
      <c r="V72" s="35" t="s">
        <v>714</v>
      </c>
      <c r="W72" s="46">
        <v>2009</v>
      </c>
    </row>
    <row r="73" spans="1:23" x14ac:dyDescent="0.3">
      <c r="A73" s="71">
        <v>2018</v>
      </c>
      <c r="B73" s="243" t="s">
        <v>907</v>
      </c>
      <c r="C73" s="176" t="s">
        <v>949</v>
      </c>
      <c r="D73" s="72" t="s">
        <v>96</v>
      </c>
      <c r="E73" s="72" t="s">
        <v>132</v>
      </c>
      <c r="F73" s="73" t="s">
        <v>733</v>
      </c>
      <c r="G73" s="73" t="s">
        <v>142</v>
      </c>
      <c r="H73" s="72">
        <v>1983</v>
      </c>
      <c r="I73" s="72" t="s">
        <v>37</v>
      </c>
      <c r="J73" s="74" t="s">
        <v>955</v>
      </c>
      <c r="K73" s="75" t="s">
        <v>25</v>
      </c>
      <c r="M73" s="60" t="s">
        <v>1559</v>
      </c>
      <c r="N73" s="193" t="s">
        <v>26</v>
      </c>
      <c r="O73" s="193" t="s">
        <v>27</v>
      </c>
      <c r="P73" s="61">
        <v>1948</v>
      </c>
      <c r="Q73" s="61">
        <f>SUM(R73:T73)</f>
        <v>4</v>
      </c>
      <c r="R73" s="61">
        <v>2</v>
      </c>
      <c r="S73" s="61">
        <v>1</v>
      </c>
      <c r="T73" s="61">
        <v>1</v>
      </c>
      <c r="U73" s="61" t="s">
        <v>960</v>
      </c>
      <c r="V73" s="61" t="s">
        <v>961</v>
      </c>
      <c r="W73" s="62">
        <v>2022</v>
      </c>
    </row>
    <row r="74" spans="1:23" ht="15" thickBot="1" x14ac:dyDescent="0.35">
      <c r="A74" s="71">
        <v>2018</v>
      </c>
      <c r="B74" s="243" t="s">
        <v>907</v>
      </c>
      <c r="C74" s="176" t="s">
        <v>949</v>
      </c>
      <c r="D74" s="72" t="s">
        <v>96</v>
      </c>
      <c r="E74" s="72" t="s">
        <v>132</v>
      </c>
      <c r="F74" s="73" t="s">
        <v>733</v>
      </c>
      <c r="G74" s="73" t="s">
        <v>142</v>
      </c>
      <c r="H74" s="72">
        <v>1983</v>
      </c>
      <c r="I74" s="72" t="s">
        <v>177</v>
      </c>
      <c r="J74" s="74" t="s">
        <v>954</v>
      </c>
      <c r="K74" s="75" t="s">
        <v>25</v>
      </c>
      <c r="M74" s="162" t="s">
        <v>1560</v>
      </c>
      <c r="N74" s="165" t="s">
        <v>193</v>
      </c>
      <c r="O74" s="165" t="s">
        <v>534</v>
      </c>
      <c r="P74" s="163">
        <v>1944</v>
      </c>
      <c r="Q74" s="163">
        <f>SUM(R74:T74)</f>
        <v>4</v>
      </c>
      <c r="R74" s="163">
        <v>2</v>
      </c>
      <c r="S74" s="163">
        <v>1</v>
      </c>
      <c r="T74" s="163">
        <v>1</v>
      </c>
      <c r="U74" s="163" t="s">
        <v>960</v>
      </c>
      <c r="V74" s="163" t="s">
        <v>961</v>
      </c>
      <c r="W74" s="167">
        <v>2022</v>
      </c>
    </row>
    <row r="75" spans="1:23" x14ac:dyDescent="0.3">
      <c r="A75" s="71">
        <v>2018</v>
      </c>
      <c r="B75" s="243" t="s">
        <v>907</v>
      </c>
      <c r="C75" s="176" t="s">
        <v>949</v>
      </c>
      <c r="D75" s="72" t="s">
        <v>96</v>
      </c>
      <c r="E75" s="72" t="s">
        <v>47</v>
      </c>
      <c r="F75" s="73" t="s">
        <v>229</v>
      </c>
      <c r="G75" s="73" t="s">
        <v>197</v>
      </c>
      <c r="H75" s="72">
        <v>1961</v>
      </c>
      <c r="I75" s="72" t="s">
        <v>17</v>
      </c>
      <c r="J75" s="74" t="s">
        <v>950</v>
      </c>
      <c r="K75" s="75" t="s">
        <v>19</v>
      </c>
      <c r="M75" s="57" t="s">
        <v>1561</v>
      </c>
      <c r="N75" s="250" t="s">
        <v>1893</v>
      </c>
      <c r="O75" s="250" t="s">
        <v>14</v>
      </c>
      <c r="P75" s="58">
        <v>1949</v>
      </c>
      <c r="Q75" s="58">
        <v>4</v>
      </c>
      <c r="R75" s="58">
        <v>1</v>
      </c>
      <c r="S75" s="58">
        <v>3</v>
      </c>
      <c r="T75" s="58"/>
      <c r="U75" s="58" t="s">
        <v>960</v>
      </c>
      <c r="V75" s="58" t="s">
        <v>961</v>
      </c>
      <c r="W75" s="59">
        <v>2022</v>
      </c>
    </row>
    <row r="76" spans="1:23" x14ac:dyDescent="0.3">
      <c r="A76" s="71">
        <v>2018</v>
      </c>
      <c r="B76" s="243" t="s">
        <v>906</v>
      </c>
      <c r="C76" s="176" t="s">
        <v>949</v>
      </c>
      <c r="D76" s="72" t="s">
        <v>96</v>
      </c>
      <c r="E76" s="72" t="s">
        <v>47</v>
      </c>
      <c r="F76" s="73" t="s">
        <v>314</v>
      </c>
      <c r="G76" s="73" t="s">
        <v>14</v>
      </c>
      <c r="H76" s="72">
        <v>1960</v>
      </c>
      <c r="I76" s="72" t="s">
        <v>177</v>
      </c>
      <c r="J76" s="74" t="s">
        <v>441</v>
      </c>
      <c r="K76" s="75" t="s">
        <v>29</v>
      </c>
      <c r="M76" s="45" t="s">
        <v>1562</v>
      </c>
      <c r="N76" s="36" t="s">
        <v>934</v>
      </c>
      <c r="O76" s="36" t="s">
        <v>935</v>
      </c>
      <c r="P76" s="35">
        <v>1946</v>
      </c>
      <c r="Q76" s="35">
        <f t="shared" ref="Q76:Q98" si="3">SUM(R76:T76)</f>
        <v>4</v>
      </c>
      <c r="R76" s="35">
        <v>1</v>
      </c>
      <c r="S76" s="35">
        <v>1</v>
      </c>
      <c r="T76" s="35">
        <v>2</v>
      </c>
      <c r="U76" s="35" t="s">
        <v>960</v>
      </c>
      <c r="V76" s="35" t="s">
        <v>961</v>
      </c>
      <c r="W76" s="46">
        <v>2022</v>
      </c>
    </row>
    <row r="77" spans="1:23" x14ac:dyDescent="0.3">
      <c r="A77" s="71">
        <v>2018</v>
      </c>
      <c r="B77" s="243" t="s">
        <v>904</v>
      </c>
      <c r="C77" s="176" t="s">
        <v>949</v>
      </c>
      <c r="D77" s="72" t="s">
        <v>96</v>
      </c>
      <c r="E77" s="72" t="s">
        <v>47</v>
      </c>
      <c r="F77" s="73" t="s">
        <v>314</v>
      </c>
      <c r="G77" s="73" t="s">
        <v>14</v>
      </c>
      <c r="H77" s="72">
        <v>1960</v>
      </c>
      <c r="I77" s="72" t="s">
        <v>37</v>
      </c>
      <c r="J77" s="74" t="s">
        <v>951</v>
      </c>
      <c r="K77" s="75" t="s">
        <v>25</v>
      </c>
      <c r="M77" s="60" t="s">
        <v>1564</v>
      </c>
      <c r="N77" s="193" t="s">
        <v>447</v>
      </c>
      <c r="O77" s="193" t="s">
        <v>448</v>
      </c>
      <c r="P77" s="61">
        <v>1943</v>
      </c>
      <c r="Q77" s="61">
        <f t="shared" si="3"/>
        <v>3</v>
      </c>
      <c r="R77" s="61">
        <v>3</v>
      </c>
      <c r="S77" s="61"/>
      <c r="T77" s="61"/>
      <c r="U77" s="61" t="s">
        <v>909</v>
      </c>
      <c r="V77" s="61" t="s">
        <v>326</v>
      </c>
      <c r="W77" s="62">
        <v>2015</v>
      </c>
    </row>
    <row r="78" spans="1:23" x14ac:dyDescent="0.3">
      <c r="A78" s="71">
        <v>2018</v>
      </c>
      <c r="B78" s="243" t="s">
        <v>903</v>
      </c>
      <c r="C78" s="176" t="s">
        <v>949</v>
      </c>
      <c r="D78" s="72" t="s">
        <v>96</v>
      </c>
      <c r="E78" s="72" t="s">
        <v>47</v>
      </c>
      <c r="F78" s="73" t="s">
        <v>314</v>
      </c>
      <c r="G78" s="73" t="s">
        <v>14</v>
      </c>
      <c r="H78" s="72">
        <v>1960</v>
      </c>
      <c r="I78" s="72" t="s">
        <v>199</v>
      </c>
      <c r="J78" s="74" t="s">
        <v>952</v>
      </c>
      <c r="K78" s="75" t="s">
        <v>19</v>
      </c>
      <c r="M78" s="45" t="s">
        <v>1565</v>
      </c>
      <c r="N78" s="36" t="s">
        <v>26</v>
      </c>
      <c r="O78" s="36" t="s">
        <v>27</v>
      </c>
      <c r="P78" s="35">
        <v>1948</v>
      </c>
      <c r="Q78" s="35">
        <f t="shared" si="3"/>
        <v>3</v>
      </c>
      <c r="R78" s="35">
        <v>3</v>
      </c>
      <c r="S78" s="35"/>
      <c r="T78" s="35"/>
      <c r="U78" s="35" t="s">
        <v>949</v>
      </c>
      <c r="V78" s="35" t="s">
        <v>96</v>
      </c>
      <c r="W78" s="46">
        <v>2018</v>
      </c>
    </row>
    <row r="79" spans="1:23" ht="15" thickBot="1" x14ac:dyDescent="0.35">
      <c r="A79" s="210">
        <v>2018</v>
      </c>
      <c r="B79" s="248" t="s">
        <v>905</v>
      </c>
      <c r="C79" s="216" t="s">
        <v>949</v>
      </c>
      <c r="D79" s="213" t="s">
        <v>96</v>
      </c>
      <c r="E79" s="213" t="s">
        <v>113</v>
      </c>
      <c r="F79" s="219" t="s">
        <v>674</v>
      </c>
      <c r="G79" s="219" t="s">
        <v>676</v>
      </c>
      <c r="H79" s="213">
        <v>1945</v>
      </c>
      <c r="I79" s="213" t="s">
        <v>39</v>
      </c>
      <c r="J79" s="222" t="s">
        <v>958</v>
      </c>
      <c r="K79" s="225" t="s">
        <v>19</v>
      </c>
      <c r="M79" s="63" t="s">
        <v>1563</v>
      </c>
      <c r="N79" s="251" t="s">
        <v>733</v>
      </c>
      <c r="O79" s="251" t="s">
        <v>142</v>
      </c>
      <c r="P79" s="64">
        <v>1983</v>
      </c>
      <c r="Q79" s="64">
        <f t="shared" si="3"/>
        <v>3</v>
      </c>
      <c r="R79" s="64">
        <v>3</v>
      </c>
      <c r="S79" s="64"/>
      <c r="T79" s="64"/>
      <c r="U79" s="64" t="s">
        <v>960</v>
      </c>
      <c r="V79" s="64" t="s">
        <v>96</v>
      </c>
      <c r="W79" s="65">
        <v>2022</v>
      </c>
    </row>
    <row r="80" spans="1:23" x14ac:dyDescent="0.3">
      <c r="A80" s="40">
        <v>2022</v>
      </c>
      <c r="B80" s="249" t="s">
        <v>963</v>
      </c>
      <c r="C80" s="142" t="s">
        <v>960</v>
      </c>
      <c r="D80" s="41" t="s">
        <v>961</v>
      </c>
      <c r="E80" s="41" t="s">
        <v>47</v>
      </c>
      <c r="F80" s="42" t="s">
        <v>987</v>
      </c>
      <c r="G80" s="42" t="s">
        <v>988</v>
      </c>
      <c r="H80" s="41">
        <v>1965</v>
      </c>
      <c r="I80" s="41" t="s">
        <v>39</v>
      </c>
      <c r="J80" s="43" t="s">
        <v>989</v>
      </c>
      <c r="K80" s="44" t="s">
        <v>19</v>
      </c>
      <c r="M80" s="150" t="s">
        <v>1570</v>
      </c>
      <c r="N80" s="153" t="s">
        <v>181</v>
      </c>
      <c r="O80" s="153" t="s">
        <v>166</v>
      </c>
      <c r="P80" s="151">
        <v>1952</v>
      </c>
      <c r="Q80" s="151">
        <f t="shared" si="3"/>
        <v>3</v>
      </c>
      <c r="R80" s="151">
        <v>2</v>
      </c>
      <c r="S80" s="151">
        <v>1</v>
      </c>
      <c r="T80" s="151"/>
      <c r="U80" s="151" t="s">
        <v>95</v>
      </c>
      <c r="V80" s="151" t="s">
        <v>96</v>
      </c>
      <c r="W80" s="155">
        <v>2013</v>
      </c>
    </row>
    <row r="81" spans="1:23" x14ac:dyDescent="0.3">
      <c r="A81" s="162">
        <v>2022</v>
      </c>
      <c r="B81" s="179" t="s">
        <v>976</v>
      </c>
      <c r="C81" s="164" t="s">
        <v>960</v>
      </c>
      <c r="D81" s="163" t="s">
        <v>961</v>
      </c>
      <c r="E81" s="163" t="s">
        <v>113</v>
      </c>
      <c r="F81" s="165" t="s">
        <v>26</v>
      </c>
      <c r="G81" s="165" t="s">
        <v>27</v>
      </c>
      <c r="H81" s="163">
        <v>1948</v>
      </c>
      <c r="I81" s="163" t="s">
        <v>177</v>
      </c>
      <c r="J81" s="166" t="s">
        <v>975</v>
      </c>
      <c r="K81" s="167" t="s">
        <v>29</v>
      </c>
      <c r="M81" s="60" t="s">
        <v>1730</v>
      </c>
      <c r="N81" s="193" t="s">
        <v>314</v>
      </c>
      <c r="O81" s="193" t="s">
        <v>14</v>
      </c>
      <c r="P81" s="61">
        <v>1960</v>
      </c>
      <c r="Q81" s="61">
        <f t="shared" si="3"/>
        <v>3</v>
      </c>
      <c r="R81" s="61">
        <v>1</v>
      </c>
      <c r="S81" s="61">
        <v>2</v>
      </c>
      <c r="T81" s="61"/>
      <c r="U81" s="61" t="s">
        <v>909</v>
      </c>
      <c r="V81" s="61" t="s">
        <v>96</v>
      </c>
      <c r="W81" s="62">
        <v>2015</v>
      </c>
    </row>
    <row r="82" spans="1:23" x14ac:dyDescent="0.3">
      <c r="A82" s="150">
        <v>2022</v>
      </c>
      <c r="B82" s="180" t="s">
        <v>982</v>
      </c>
      <c r="C82" s="152" t="s">
        <v>960</v>
      </c>
      <c r="D82" s="151" t="s">
        <v>961</v>
      </c>
      <c r="E82" s="151" t="s">
        <v>113</v>
      </c>
      <c r="F82" s="153" t="s">
        <v>26</v>
      </c>
      <c r="G82" s="153" t="s">
        <v>27</v>
      </c>
      <c r="H82" s="151">
        <v>1948</v>
      </c>
      <c r="I82" s="151" t="s">
        <v>30</v>
      </c>
      <c r="J82" s="154" t="s">
        <v>984</v>
      </c>
      <c r="K82" s="155" t="s">
        <v>25</v>
      </c>
      <c r="M82" s="45" t="s">
        <v>1731</v>
      </c>
      <c r="N82" s="36" t="s">
        <v>314</v>
      </c>
      <c r="O82" s="36" t="s">
        <v>14</v>
      </c>
      <c r="P82" s="35">
        <v>1960</v>
      </c>
      <c r="Q82" s="35">
        <f t="shared" si="3"/>
        <v>3</v>
      </c>
      <c r="R82" s="35">
        <v>1</v>
      </c>
      <c r="S82" s="35">
        <v>2</v>
      </c>
      <c r="T82" s="35"/>
      <c r="U82" s="35" t="s">
        <v>862</v>
      </c>
      <c r="V82" s="35" t="s">
        <v>714</v>
      </c>
      <c r="W82" s="46">
        <v>2016</v>
      </c>
    </row>
    <row r="83" spans="1:23" x14ac:dyDescent="0.3">
      <c r="A83" s="45">
        <v>2022</v>
      </c>
      <c r="B83" s="245" t="s">
        <v>963</v>
      </c>
      <c r="C83" s="140" t="s">
        <v>960</v>
      </c>
      <c r="D83" s="35" t="s">
        <v>961</v>
      </c>
      <c r="E83" s="35" t="s">
        <v>113</v>
      </c>
      <c r="F83" s="153" t="s">
        <v>26</v>
      </c>
      <c r="G83" s="153" t="s">
        <v>27</v>
      </c>
      <c r="H83" s="151">
        <v>1948</v>
      </c>
      <c r="I83" s="35" t="s">
        <v>199</v>
      </c>
      <c r="J83" s="37" t="s">
        <v>994</v>
      </c>
      <c r="K83" s="46" t="s">
        <v>25</v>
      </c>
      <c r="M83" s="60" t="s">
        <v>1732</v>
      </c>
      <c r="N83" s="193" t="s">
        <v>26</v>
      </c>
      <c r="O83" s="193" t="s">
        <v>27</v>
      </c>
      <c r="P83" s="61">
        <v>1948</v>
      </c>
      <c r="Q83" s="61">
        <f t="shared" si="3"/>
        <v>3</v>
      </c>
      <c r="R83" s="61">
        <v>1</v>
      </c>
      <c r="S83" s="61">
        <v>1</v>
      </c>
      <c r="T83" s="61">
        <v>1</v>
      </c>
      <c r="U83" s="61" t="s">
        <v>842</v>
      </c>
      <c r="V83" s="61" t="s">
        <v>12</v>
      </c>
      <c r="W83" s="62">
        <v>2007</v>
      </c>
    </row>
    <row r="84" spans="1:23" ht="15" thickBot="1" x14ac:dyDescent="0.35">
      <c r="A84" s="45">
        <v>2022</v>
      </c>
      <c r="B84" s="245" t="s">
        <v>966</v>
      </c>
      <c r="C84" s="140" t="s">
        <v>960</v>
      </c>
      <c r="D84" s="35" t="s">
        <v>961</v>
      </c>
      <c r="E84" s="35" t="s">
        <v>113</v>
      </c>
      <c r="F84" s="36" t="s">
        <v>26</v>
      </c>
      <c r="G84" s="36" t="s">
        <v>27</v>
      </c>
      <c r="H84" s="35">
        <v>1948</v>
      </c>
      <c r="I84" s="35" t="s">
        <v>37</v>
      </c>
      <c r="J84" s="37" t="s">
        <v>978</v>
      </c>
      <c r="K84" s="46" t="s">
        <v>19</v>
      </c>
      <c r="M84" s="162" t="s">
        <v>1733</v>
      </c>
      <c r="N84" s="165" t="s">
        <v>314</v>
      </c>
      <c r="O84" s="165" t="s">
        <v>14</v>
      </c>
      <c r="P84" s="163">
        <v>1960</v>
      </c>
      <c r="Q84" s="163">
        <f t="shared" si="3"/>
        <v>3</v>
      </c>
      <c r="R84" s="163">
        <v>1</v>
      </c>
      <c r="S84" s="163">
        <v>1</v>
      </c>
      <c r="T84" s="163">
        <v>1</v>
      </c>
      <c r="U84" s="163" t="s">
        <v>949</v>
      </c>
      <c r="V84" s="163" t="s">
        <v>96</v>
      </c>
      <c r="W84" s="167">
        <v>2018</v>
      </c>
    </row>
    <row r="85" spans="1:23" x14ac:dyDescent="0.3">
      <c r="A85" s="45">
        <v>2022</v>
      </c>
      <c r="B85" s="245" t="s">
        <v>968</v>
      </c>
      <c r="C85" s="140" t="s">
        <v>960</v>
      </c>
      <c r="D85" s="35" t="s">
        <v>961</v>
      </c>
      <c r="E85" s="35" t="s">
        <v>148</v>
      </c>
      <c r="F85" s="36" t="s">
        <v>13</v>
      </c>
      <c r="G85" s="36" t="s">
        <v>14</v>
      </c>
      <c r="H85" s="35">
        <v>1949</v>
      </c>
      <c r="I85" s="35" t="s">
        <v>995</v>
      </c>
      <c r="J85" s="37" t="s">
        <v>996</v>
      </c>
      <c r="K85" s="46" t="s">
        <v>25</v>
      </c>
      <c r="M85" s="57" t="s">
        <v>1734</v>
      </c>
      <c r="N85" s="250" t="s">
        <v>314</v>
      </c>
      <c r="O85" s="250" t="s">
        <v>14</v>
      </c>
      <c r="P85" s="58">
        <v>1960</v>
      </c>
      <c r="Q85" s="58">
        <f t="shared" si="3"/>
        <v>3</v>
      </c>
      <c r="R85" s="58">
        <v>1</v>
      </c>
      <c r="S85" s="58"/>
      <c r="T85" s="58">
        <v>2</v>
      </c>
      <c r="U85" s="58" t="s">
        <v>95</v>
      </c>
      <c r="V85" s="58" t="s">
        <v>96</v>
      </c>
      <c r="W85" s="59">
        <v>2013</v>
      </c>
    </row>
    <row r="86" spans="1:23" x14ac:dyDescent="0.3">
      <c r="A86" s="45">
        <v>2022</v>
      </c>
      <c r="B86" s="245" t="s">
        <v>963</v>
      </c>
      <c r="C86" s="140" t="s">
        <v>960</v>
      </c>
      <c r="D86" s="35" t="s">
        <v>961</v>
      </c>
      <c r="E86" s="35" t="s">
        <v>113</v>
      </c>
      <c r="F86" s="36" t="s">
        <v>13</v>
      </c>
      <c r="G86" s="36" t="s">
        <v>14</v>
      </c>
      <c r="H86" s="35">
        <v>1949</v>
      </c>
      <c r="I86" s="35" t="s">
        <v>22</v>
      </c>
      <c r="J86" s="37" t="s">
        <v>970</v>
      </c>
      <c r="K86" s="46" t="s">
        <v>19</v>
      </c>
      <c r="M86" s="45" t="s">
        <v>1735</v>
      </c>
      <c r="N86" s="36" t="s">
        <v>26</v>
      </c>
      <c r="O86" s="36" t="s">
        <v>27</v>
      </c>
      <c r="P86" s="35">
        <v>1948</v>
      </c>
      <c r="Q86" s="35">
        <f t="shared" si="3"/>
        <v>3</v>
      </c>
      <c r="R86" s="35">
        <v>1</v>
      </c>
      <c r="S86" s="35"/>
      <c r="T86" s="35">
        <v>2</v>
      </c>
      <c r="U86" s="35" t="s">
        <v>862</v>
      </c>
      <c r="V86" s="35" t="s">
        <v>714</v>
      </c>
      <c r="W86" s="46">
        <v>2016</v>
      </c>
    </row>
    <row r="87" spans="1:23" x14ac:dyDescent="0.3">
      <c r="A87" s="45">
        <v>2022</v>
      </c>
      <c r="B87" s="245" t="s">
        <v>964</v>
      </c>
      <c r="C87" s="140" t="s">
        <v>960</v>
      </c>
      <c r="D87" s="35" t="s">
        <v>961</v>
      </c>
      <c r="E87" s="35" t="s">
        <v>113</v>
      </c>
      <c r="F87" s="36" t="s">
        <v>13</v>
      </c>
      <c r="G87" s="36" t="s">
        <v>14</v>
      </c>
      <c r="H87" s="35">
        <v>1949</v>
      </c>
      <c r="I87" s="35" t="s">
        <v>415</v>
      </c>
      <c r="J87" s="37" t="s">
        <v>965</v>
      </c>
      <c r="K87" s="46" t="s">
        <v>19</v>
      </c>
      <c r="M87" s="60" t="s">
        <v>1736</v>
      </c>
      <c r="N87" s="193" t="s">
        <v>883</v>
      </c>
      <c r="O87" s="193" t="s">
        <v>884</v>
      </c>
      <c r="P87" s="61">
        <v>1967</v>
      </c>
      <c r="Q87" s="61">
        <f t="shared" si="3"/>
        <v>3</v>
      </c>
      <c r="R87" s="61"/>
      <c r="S87" s="61"/>
      <c r="T87" s="61">
        <v>3</v>
      </c>
      <c r="U87" s="61" t="s">
        <v>95</v>
      </c>
      <c r="V87" s="61" t="s">
        <v>96</v>
      </c>
      <c r="W87" s="62">
        <v>2013</v>
      </c>
    </row>
    <row r="88" spans="1:23" x14ac:dyDescent="0.3">
      <c r="A88" s="45">
        <v>2022</v>
      </c>
      <c r="B88" s="245" t="s">
        <v>966</v>
      </c>
      <c r="C88" s="140" t="s">
        <v>960</v>
      </c>
      <c r="D88" s="35" t="s">
        <v>961</v>
      </c>
      <c r="E88" s="35" t="s">
        <v>113</v>
      </c>
      <c r="F88" s="36" t="s">
        <v>13</v>
      </c>
      <c r="G88" s="36" t="s">
        <v>14</v>
      </c>
      <c r="H88" s="35">
        <v>1949</v>
      </c>
      <c r="I88" s="35" t="s">
        <v>17</v>
      </c>
      <c r="J88" s="37" t="s">
        <v>967</v>
      </c>
      <c r="K88" s="46" t="s">
        <v>19</v>
      </c>
      <c r="M88" s="45" t="s">
        <v>1737</v>
      </c>
      <c r="N88" s="36" t="s">
        <v>314</v>
      </c>
      <c r="O88" s="36" t="s">
        <v>14</v>
      </c>
      <c r="P88" s="35">
        <v>1966</v>
      </c>
      <c r="Q88" s="35">
        <f t="shared" si="3"/>
        <v>3</v>
      </c>
      <c r="R88" s="35"/>
      <c r="S88" s="35"/>
      <c r="T88" s="35">
        <v>3</v>
      </c>
      <c r="U88" s="35" t="s">
        <v>960</v>
      </c>
      <c r="V88" s="35" t="s">
        <v>961</v>
      </c>
      <c r="W88" s="46">
        <v>2022</v>
      </c>
    </row>
    <row r="89" spans="1:23" ht="15" thickBot="1" x14ac:dyDescent="0.35">
      <c r="A89" s="45">
        <v>2022</v>
      </c>
      <c r="B89" s="245" t="s">
        <v>964</v>
      </c>
      <c r="C89" s="140" t="s">
        <v>960</v>
      </c>
      <c r="D89" s="35" t="s">
        <v>961</v>
      </c>
      <c r="E89" s="35" t="s">
        <v>99</v>
      </c>
      <c r="F89" s="36" t="s">
        <v>893</v>
      </c>
      <c r="G89" s="36" t="s">
        <v>894</v>
      </c>
      <c r="H89" s="35">
        <v>1962</v>
      </c>
      <c r="I89" s="35" t="s">
        <v>30</v>
      </c>
      <c r="J89" s="37" t="s">
        <v>985</v>
      </c>
      <c r="K89" s="46" t="s">
        <v>29</v>
      </c>
      <c r="M89" s="63" t="s">
        <v>1738</v>
      </c>
      <c r="N89" s="251" t="s">
        <v>314</v>
      </c>
      <c r="O89" s="251" t="s">
        <v>14</v>
      </c>
      <c r="P89" s="64">
        <v>1960</v>
      </c>
      <c r="Q89" s="64">
        <f t="shared" si="3"/>
        <v>2</v>
      </c>
      <c r="R89" s="64">
        <v>2</v>
      </c>
      <c r="S89" s="64"/>
      <c r="T89" s="64"/>
      <c r="U89" s="64" t="s">
        <v>842</v>
      </c>
      <c r="V89" s="64" t="s">
        <v>12</v>
      </c>
      <c r="W89" s="65">
        <v>2007</v>
      </c>
    </row>
    <row r="90" spans="1:23" x14ac:dyDescent="0.3">
      <c r="A90" s="45">
        <v>2022</v>
      </c>
      <c r="B90" s="245" t="s">
        <v>976</v>
      </c>
      <c r="C90" s="140" t="s">
        <v>960</v>
      </c>
      <c r="D90" s="35" t="s">
        <v>961</v>
      </c>
      <c r="E90" s="35" t="s">
        <v>334</v>
      </c>
      <c r="F90" s="36" t="s">
        <v>893</v>
      </c>
      <c r="G90" s="36" t="s">
        <v>534</v>
      </c>
      <c r="H90" s="35">
        <v>1944</v>
      </c>
      <c r="I90" s="35" t="s">
        <v>177</v>
      </c>
      <c r="J90" s="37" t="s">
        <v>974</v>
      </c>
      <c r="K90" s="46" t="s">
        <v>29</v>
      </c>
      <c r="M90" s="150" t="s">
        <v>1739</v>
      </c>
      <c r="N90" s="153" t="s">
        <v>733</v>
      </c>
      <c r="O90" s="153" t="s">
        <v>142</v>
      </c>
      <c r="P90" s="151">
        <v>1983</v>
      </c>
      <c r="Q90" s="151">
        <f t="shared" si="3"/>
        <v>2</v>
      </c>
      <c r="R90" s="151">
        <v>2</v>
      </c>
      <c r="S90" s="151"/>
      <c r="T90" s="151"/>
      <c r="U90" s="151" t="s">
        <v>949</v>
      </c>
      <c r="V90" s="151" t="s">
        <v>96</v>
      </c>
      <c r="W90" s="155">
        <v>2018</v>
      </c>
    </row>
    <row r="91" spans="1:23" x14ac:dyDescent="0.3">
      <c r="A91" s="45">
        <v>2022</v>
      </c>
      <c r="B91" s="245" t="s">
        <v>963</v>
      </c>
      <c r="C91" s="140" t="s">
        <v>960</v>
      </c>
      <c r="D91" s="35" t="s">
        <v>961</v>
      </c>
      <c r="E91" s="35" t="s">
        <v>334</v>
      </c>
      <c r="F91" s="36" t="s">
        <v>893</v>
      </c>
      <c r="G91" s="36" t="s">
        <v>534</v>
      </c>
      <c r="H91" s="35">
        <v>1944</v>
      </c>
      <c r="I91" s="35" t="s">
        <v>861</v>
      </c>
      <c r="J91" s="37" t="s">
        <v>971</v>
      </c>
      <c r="K91" s="46" t="s">
        <v>25</v>
      </c>
      <c r="M91" s="60" t="s">
        <v>1740</v>
      </c>
      <c r="N91" s="193" t="s">
        <v>637</v>
      </c>
      <c r="O91" s="193" t="s">
        <v>126</v>
      </c>
      <c r="P91" s="61">
        <v>1951</v>
      </c>
      <c r="Q91" s="61">
        <f t="shared" si="3"/>
        <v>2</v>
      </c>
      <c r="R91" s="61">
        <v>2</v>
      </c>
      <c r="S91" s="61"/>
      <c r="T91" s="61"/>
      <c r="U91" s="61" t="s">
        <v>960</v>
      </c>
      <c r="V91" s="61" t="s">
        <v>961</v>
      </c>
      <c r="W91" s="62">
        <v>2022</v>
      </c>
    </row>
    <row r="92" spans="1:23" x14ac:dyDescent="0.3">
      <c r="A92" s="45">
        <v>2022</v>
      </c>
      <c r="B92" s="245" t="s">
        <v>963</v>
      </c>
      <c r="C92" s="140" t="s">
        <v>960</v>
      </c>
      <c r="D92" s="35" t="s">
        <v>961</v>
      </c>
      <c r="E92" s="35" t="s">
        <v>334</v>
      </c>
      <c r="F92" s="36" t="s">
        <v>893</v>
      </c>
      <c r="G92" s="36" t="s">
        <v>534</v>
      </c>
      <c r="H92" s="35">
        <v>1944</v>
      </c>
      <c r="I92" s="35" t="s">
        <v>199</v>
      </c>
      <c r="J92" s="37" t="s">
        <v>993</v>
      </c>
      <c r="K92" s="46" t="s">
        <v>25</v>
      </c>
      <c r="M92" s="45" t="s">
        <v>1741</v>
      </c>
      <c r="N92" s="36" t="s">
        <v>674</v>
      </c>
      <c r="O92" s="36" t="s">
        <v>676</v>
      </c>
      <c r="P92" s="35">
        <v>1945</v>
      </c>
      <c r="Q92" s="35">
        <f t="shared" si="3"/>
        <v>2</v>
      </c>
      <c r="R92" s="35">
        <v>2</v>
      </c>
      <c r="S92" s="35"/>
      <c r="T92" s="35"/>
      <c r="U92" s="35" t="s">
        <v>960</v>
      </c>
      <c r="V92" s="35" t="s">
        <v>961</v>
      </c>
      <c r="W92" s="46">
        <v>2022</v>
      </c>
    </row>
    <row r="93" spans="1:23" x14ac:dyDescent="0.3">
      <c r="A93" s="45">
        <v>2022</v>
      </c>
      <c r="B93" s="245" t="s">
        <v>968</v>
      </c>
      <c r="C93" s="140" t="s">
        <v>960</v>
      </c>
      <c r="D93" s="35" t="s">
        <v>961</v>
      </c>
      <c r="E93" s="35" t="s">
        <v>334</v>
      </c>
      <c r="F93" s="36" t="s">
        <v>893</v>
      </c>
      <c r="G93" s="36" t="s">
        <v>534</v>
      </c>
      <c r="H93" s="35">
        <v>1944</v>
      </c>
      <c r="I93" s="35" t="s">
        <v>17</v>
      </c>
      <c r="J93" s="37" t="s">
        <v>969</v>
      </c>
      <c r="K93" s="46" t="s">
        <v>19</v>
      </c>
      <c r="M93" s="60" t="s">
        <v>1742</v>
      </c>
      <c r="N93" s="193" t="s">
        <v>890</v>
      </c>
      <c r="O93" s="193" t="s">
        <v>483</v>
      </c>
      <c r="P93" s="61">
        <v>1975</v>
      </c>
      <c r="Q93" s="61">
        <f t="shared" si="3"/>
        <v>2</v>
      </c>
      <c r="R93" s="61">
        <v>1</v>
      </c>
      <c r="S93" s="61">
        <v>1</v>
      </c>
      <c r="T93" s="61"/>
      <c r="U93" s="61" t="s">
        <v>95</v>
      </c>
      <c r="V93" s="61" t="s">
        <v>96</v>
      </c>
      <c r="W93" s="62">
        <v>2013</v>
      </c>
    </row>
    <row r="94" spans="1:23" ht="15" thickBot="1" x14ac:dyDescent="0.35">
      <c r="A94" s="45">
        <v>2022</v>
      </c>
      <c r="B94" s="245" t="s">
        <v>976</v>
      </c>
      <c r="C94" s="140" t="s">
        <v>960</v>
      </c>
      <c r="D94" s="35" t="s">
        <v>961</v>
      </c>
      <c r="E94" s="35" t="s">
        <v>85</v>
      </c>
      <c r="F94" s="36" t="s">
        <v>934</v>
      </c>
      <c r="G94" s="36" t="s">
        <v>935</v>
      </c>
      <c r="H94" s="35">
        <v>1946</v>
      </c>
      <c r="I94" s="35" t="s">
        <v>37</v>
      </c>
      <c r="J94" s="37" t="s">
        <v>980</v>
      </c>
      <c r="K94" s="46" t="s">
        <v>29</v>
      </c>
      <c r="M94" s="162" t="s">
        <v>1761</v>
      </c>
      <c r="N94" s="165" t="s">
        <v>26</v>
      </c>
      <c r="O94" s="165" t="s">
        <v>27</v>
      </c>
      <c r="P94" s="163">
        <v>1948</v>
      </c>
      <c r="Q94" s="163">
        <f t="shared" si="3"/>
        <v>2</v>
      </c>
      <c r="R94" s="163">
        <v>1</v>
      </c>
      <c r="S94" s="163"/>
      <c r="T94" s="163">
        <v>1</v>
      </c>
      <c r="U94" s="163" t="s">
        <v>878</v>
      </c>
      <c r="V94" s="163" t="s">
        <v>879</v>
      </c>
      <c r="W94" s="167">
        <v>2011</v>
      </c>
    </row>
    <row r="95" spans="1:23" x14ac:dyDescent="0.3">
      <c r="A95" s="45">
        <v>2022</v>
      </c>
      <c r="B95" s="245" t="s">
        <v>966</v>
      </c>
      <c r="C95" s="140" t="s">
        <v>960</v>
      </c>
      <c r="D95" s="35" t="s">
        <v>961</v>
      </c>
      <c r="E95" s="35" t="s">
        <v>85</v>
      </c>
      <c r="F95" s="36" t="s">
        <v>934</v>
      </c>
      <c r="G95" s="36" t="s">
        <v>935</v>
      </c>
      <c r="H95" s="35">
        <v>1946</v>
      </c>
      <c r="I95" s="35" t="s">
        <v>177</v>
      </c>
      <c r="J95" s="37" t="s">
        <v>973</v>
      </c>
      <c r="K95" s="46" t="s">
        <v>29</v>
      </c>
      <c r="M95" s="57" t="s">
        <v>1762</v>
      </c>
      <c r="N95" s="250" t="s">
        <v>860</v>
      </c>
      <c r="O95" s="250" t="s">
        <v>59</v>
      </c>
      <c r="P95" s="58">
        <v>1956</v>
      </c>
      <c r="Q95" s="58">
        <f t="shared" si="3"/>
        <v>2</v>
      </c>
      <c r="R95" s="58"/>
      <c r="S95" s="58">
        <v>2</v>
      </c>
      <c r="T95" s="58"/>
      <c r="U95" s="58" t="s">
        <v>842</v>
      </c>
      <c r="V95" s="58" t="s">
        <v>12</v>
      </c>
      <c r="W95" s="59">
        <v>2007</v>
      </c>
    </row>
    <row r="96" spans="1:23" x14ac:dyDescent="0.3">
      <c r="A96" s="45">
        <v>2022</v>
      </c>
      <c r="B96" s="245" t="s">
        <v>982</v>
      </c>
      <c r="C96" s="140" t="s">
        <v>960</v>
      </c>
      <c r="D96" s="35" t="s">
        <v>961</v>
      </c>
      <c r="E96" s="35" t="s">
        <v>85</v>
      </c>
      <c r="F96" s="36" t="s">
        <v>934</v>
      </c>
      <c r="G96" s="36" t="s">
        <v>935</v>
      </c>
      <c r="H96" s="35">
        <v>1946</v>
      </c>
      <c r="I96" s="35" t="s">
        <v>30</v>
      </c>
      <c r="J96" s="37" t="s">
        <v>660</v>
      </c>
      <c r="K96" s="46" t="s">
        <v>25</v>
      </c>
      <c r="M96" s="45" t="s">
        <v>1763</v>
      </c>
      <c r="N96" s="36" t="s">
        <v>229</v>
      </c>
      <c r="O96" s="36" t="s">
        <v>197</v>
      </c>
      <c r="P96" s="35">
        <v>1961</v>
      </c>
      <c r="Q96" s="35">
        <f t="shared" si="3"/>
        <v>2</v>
      </c>
      <c r="R96" s="35"/>
      <c r="S96" s="35">
        <v>2</v>
      </c>
      <c r="T96" s="35"/>
      <c r="U96" s="35" t="s">
        <v>862</v>
      </c>
      <c r="V96" s="35" t="s">
        <v>714</v>
      </c>
      <c r="W96" s="46">
        <v>2016</v>
      </c>
    </row>
    <row r="97" spans="1:23" x14ac:dyDescent="0.3">
      <c r="A97" s="45">
        <v>2022</v>
      </c>
      <c r="B97" s="245" t="s">
        <v>990</v>
      </c>
      <c r="C97" s="140" t="s">
        <v>960</v>
      </c>
      <c r="D97" s="35" t="s">
        <v>961</v>
      </c>
      <c r="E97" s="35" t="s">
        <v>85</v>
      </c>
      <c r="F97" s="36" t="s">
        <v>934</v>
      </c>
      <c r="G97" s="36" t="s">
        <v>935</v>
      </c>
      <c r="H97" s="35">
        <v>1946</v>
      </c>
      <c r="I97" s="35" t="s">
        <v>199</v>
      </c>
      <c r="J97" s="37" t="s">
        <v>991</v>
      </c>
      <c r="K97" s="46" t="s">
        <v>19</v>
      </c>
      <c r="M97" s="60" t="s">
        <v>1764</v>
      </c>
      <c r="N97" s="193" t="s">
        <v>1893</v>
      </c>
      <c r="O97" s="193" t="s">
        <v>14</v>
      </c>
      <c r="P97" s="61">
        <v>1949</v>
      </c>
      <c r="Q97" s="61">
        <f t="shared" si="3"/>
        <v>2</v>
      </c>
      <c r="R97" s="61"/>
      <c r="S97" s="61">
        <v>1</v>
      </c>
      <c r="T97" s="61">
        <v>1</v>
      </c>
      <c r="U97" s="61" t="s">
        <v>909</v>
      </c>
      <c r="V97" s="61" t="s">
        <v>326</v>
      </c>
      <c r="W97" s="62">
        <v>2015</v>
      </c>
    </row>
    <row r="98" spans="1:23" ht="15" thickBot="1" x14ac:dyDescent="0.35">
      <c r="A98" s="45">
        <v>2022</v>
      </c>
      <c r="B98" s="245" t="s">
        <v>966</v>
      </c>
      <c r="C98" s="140" t="s">
        <v>960</v>
      </c>
      <c r="D98" s="35" t="s">
        <v>961</v>
      </c>
      <c r="E98" s="35" t="s">
        <v>132</v>
      </c>
      <c r="F98" s="36" t="s">
        <v>733</v>
      </c>
      <c r="G98" s="36" t="s">
        <v>142</v>
      </c>
      <c r="H98" s="35">
        <v>1983</v>
      </c>
      <c r="I98" s="35" t="s">
        <v>37</v>
      </c>
      <c r="J98" s="37" t="s">
        <v>979</v>
      </c>
      <c r="K98" s="46" t="s">
        <v>25</v>
      </c>
      <c r="M98" s="47" t="s">
        <v>1771</v>
      </c>
      <c r="N98" s="49" t="s">
        <v>193</v>
      </c>
      <c r="O98" s="49" t="s">
        <v>894</v>
      </c>
      <c r="P98" s="48">
        <v>1962</v>
      </c>
      <c r="Q98" s="48">
        <f t="shared" si="3"/>
        <v>2</v>
      </c>
      <c r="R98" s="48"/>
      <c r="S98" s="48">
        <v>1</v>
      </c>
      <c r="T98" s="48">
        <v>1</v>
      </c>
      <c r="U98" s="48" t="s">
        <v>909</v>
      </c>
      <c r="V98" s="48" t="s">
        <v>326</v>
      </c>
      <c r="W98" s="51">
        <v>2015</v>
      </c>
    </row>
    <row r="99" spans="1:23" x14ac:dyDescent="0.3">
      <c r="A99" s="45">
        <v>2022</v>
      </c>
      <c r="B99" s="245" t="s">
        <v>964</v>
      </c>
      <c r="C99" s="140" t="s">
        <v>960</v>
      </c>
      <c r="D99" s="35" t="s">
        <v>961</v>
      </c>
      <c r="E99" s="35" t="s">
        <v>132</v>
      </c>
      <c r="F99" s="36" t="s">
        <v>733</v>
      </c>
      <c r="G99" s="36" t="s">
        <v>142</v>
      </c>
      <c r="H99" s="35">
        <v>1983</v>
      </c>
      <c r="I99" s="35" t="s">
        <v>30</v>
      </c>
      <c r="J99" s="37" t="s">
        <v>986</v>
      </c>
      <c r="K99" s="46" t="s">
        <v>25</v>
      </c>
    </row>
    <row r="100" spans="1:23" x14ac:dyDescent="0.3">
      <c r="A100" s="45">
        <v>2022</v>
      </c>
      <c r="B100" s="245" t="s">
        <v>976</v>
      </c>
      <c r="C100" s="140" t="s">
        <v>960</v>
      </c>
      <c r="D100" s="35" t="s">
        <v>961</v>
      </c>
      <c r="E100" s="35" t="s">
        <v>132</v>
      </c>
      <c r="F100" s="36" t="s">
        <v>733</v>
      </c>
      <c r="G100" s="36" t="s">
        <v>142</v>
      </c>
      <c r="H100" s="35">
        <v>1983</v>
      </c>
      <c r="I100" s="35" t="s">
        <v>177</v>
      </c>
      <c r="J100" s="37" t="s">
        <v>977</v>
      </c>
      <c r="K100" s="46" t="s">
        <v>25</v>
      </c>
    </row>
    <row r="101" spans="1:23" x14ac:dyDescent="0.3">
      <c r="A101" s="45">
        <v>2022</v>
      </c>
      <c r="B101" s="245" t="s">
        <v>968</v>
      </c>
      <c r="C101" s="140" t="s">
        <v>960</v>
      </c>
      <c r="D101" s="35" t="s">
        <v>961</v>
      </c>
      <c r="E101" s="35" t="s">
        <v>148</v>
      </c>
      <c r="F101" s="36" t="s">
        <v>442</v>
      </c>
      <c r="G101" s="36" t="s">
        <v>684</v>
      </c>
      <c r="H101" s="35">
        <v>1950</v>
      </c>
      <c r="I101" s="35" t="s">
        <v>995</v>
      </c>
      <c r="J101" s="37" t="s">
        <v>996</v>
      </c>
      <c r="K101" s="46" t="s">
        <v>25</v>
      </c>
    </row>
    <row r="102" spans="1:23" x14ac:dyDescent="0.3">
      <c r="A102" s="45">
        <v>2022</v>
      </c>
      <c r="B102" s="245" t="s">
        <v>968</v>
      </c>
      <c r="C102" s="140" t="s">
        <v>960</v>
      </c>
      <c r="D102" s="35" t="s">
        <v>961</v>
      </c>
      <c r="E102" s="35" t="s">
        <v>148</v>
      </c>
      <c r="F102" s="36" t="s">
        <v>637</v>
      </c>
      <c r="G102" s="36" t="s">
        <v>126</v>
      </c>
      <c r="H102" s="35">
        <v>1951</v>
      </c>
      <c r="I102" s="35" t="s">
        <v>995</v>
      </c>
      <c r="J102" s="37" t="s">
        <v>996</v>
      </c>
      <c r="K102" s="46" t="s">
        <v>25</v>
      </c>
    </row>
    <row r="103" spans="1:23" x14ac:dyDescent="0.3">
      <c r="A103" s="45">
        <v>2022</v>
      </c>
      <c r="B103" s="245" t="s">
        <v>966</v>
      </c>
      <c r="C103" s="140" t="s">
        <v>960</v>
      </c>
      <c r="D103" s="35" t="s">
        <v>961</v>
      </c>
      <c r="E103" s="35" t="s">
        <v>148</v>
      </c>
      <c r="F103" s="36" t="s">
        <v>637</v>
      </c>
      <c r="G103" s="36" t="s">
        <v>126</v>
      </c>
      <c r="H103" s="35">
        <v>1951</v>
      </c>
      <c r="I103" s="35" t="s">
        <v>294</v>
      </c>
      <c r="J103" s="37" t="s">
        <v>972</v>
      </c>
      <c r="K103" s="46" t="s">
        <v>25</v>
      </c>
    </row>
    <row r="104" spans="1:23" x14ac:dyDescent="0.3">
      <c r="A104" s="45">
        <v>2022</v>
      </c>
      <c r="B104" s="245" t="s">
        <v>976</v>
      </c>
      <c r="C104" s="140" t="s">
        <v>960</v>
      </c>
      <c r="D104" s="35" t="s">
        <v>961</v>
      </c>
      <c r="E104" s="35" t="s">
        <v>80</v>
      </c>
      <c r="F104" s="36" t="s">
        <v>314</v>
      </c>
      <c r="G104" s="36" t="s">
        <v>14</v>
      </c>
      <c r="H104" s="35">
        <v>1960</v>
      </c>
      <c r="I104" s="35" t="s">
        <v>37</v>
      </c>
      <c r="J104" s="37" t="s">
        <v>981</v>
      </c>
      <c r="K104" s="46" t="s">
        <v>29</v>
      </c>
    </row>
    <row r="105" spans="1:23" x14ac:dyDescent="0.3">
      <c r="A105" s="45">
        <v>2022</v>
      </c>
      <c r="B105" s="245" t="s">
        <v>982</v>
      </c>
      <c r="C105" s="140" t="s">
        <v>960</v>
      </c>
      <c r="D105" s="35" t="s">
        <v>961</v>
      </c>
      <c r="E105" s="35" t="s">
        <v>80</v>
      </c>
      <c r="F105" s="36" t="s">
        <v>314</v>
      </c>
      <c r="G105" s="36" t="s">
        <v>14</v>
      </c>
      <c r="H105" s="35">
        <v>1960</v>
      </c>
      <c r="I105" s="35" t="s">
        <v>30</v>
      </c>
      <c r="J105" s="37" t="s">
        <v>983</v>
      </c>
      <c r="K105" s="46" t="s">
        <v>29</v>
      </c>
    </row>
    <row r="106" spans="1:23" x14ac:dyDescent="0.3">
      <c r="A106" s="45">
        <v>2022</v>
      </c>
      <c r="B106" s="245" t="s">
        <v>990</v>
      </c>
      <c r="C106" s="140" t="s">
        <v>960</v>
      </c>
      <c r="D106" s="35" t="s">
        <v>961</v>
      </c>
      <c r="E106" s="35" t="s">
        <v>80</v>
      </c>
      <c r="F106" s="36" t="s">
        <v>314</v>
      </c>
      <c r="G106" s="36" t="s">
        <v>14</v>
      </c>
      <c r="H106" s="35">
        <v>1960</v>
      </c>
      <c r="I106" s="35" t="s">
        <v>199</v>
      </c>
      <c r="J106" s="37" t="s">
        <v>992</v>
      </c>
      <c r="K106" s="46" t="s">
        <v>29</v>
      </c>
    </row>
    <row r="107" spans="1:23" ht="15" thickBot="1" x14ac:dyDescent="0.35">
      <c r="A107" s="45">
        <v>2022</v>
      </c>
      <c r="B107" s="245" t="s">
        <v>963</v>
      </c>
      <c r="C107" s="140" t="s">
        <v>960</v>
      </c>
      <c r="D107" s="35" t="s">
        <v>961</v>
      </c>
      <c r="E107" s="35" t="s">
        <v>334</v>
      </c>
      <c r="F107" s="36" t="s">
        <v>674</v>
      </c>
      <c r="G107" s="36" t="s">
        <v>676</v>
      </c>
      <c r="H107" s="35">
        <v>1945</v>
      </c>
      <c r="I107" s="35" t="s">
        <v>102</v>
      </c>
      <c r="J107" s="37" t="s">
        <v>962</v>
      </c>
      <c r="K107" s="46" t="s">
        <v>25</v>
      </c>
    </row>
    <row r="108" spans="1:23" ht="15" thickBot="1" x14ac:dyDescent="0.35">
      <c r="A108" s="47">
        <v>2022</v>
      </c>
      <c r="B108" s="246" t="s">
        <v>968</v>
      </c>
      <c r="C108" s="143" t="s">
        <v>960</v>
      </c>
      <c r="D108" s="48" t="s">
        <v>961</v>
      </c>
      <c r="E108" s="48" t="s">
        <v>148</v>
      </c>
      <c r="F108" s="49" t="s">
        <v>674</v>
      </c>
      <c r="G108" s="49" t="s">
        <v>676</v>
      </c>
      <c r="H108" s="48">
        <v>1945</v>
      </c>
      <c r="I108" s="48" t="s">
        <v>995</v>
      </c>
      <c r="J108" s="50" t="s">
        <v>996</v>
      </c>
      <c r="K108" s="51" t="s">
        <v>25</v>
      </c>
      <c r="M108" s="516" t="s">
        <v>1718</v>
      </c>
      <c r="N108" s="517"/>
      <c r="O108" s="517"/>
      <c r="P108" s="517"/>
      <c r="Q108" s="517"/>
      <c r="R108" s="518"/>
    </row>
    <row r="109" spans="1:23" ht="15" thickBot="1" x14ac:dyDescent="0.35">
      <c r="M109" s="187" t="s">
        <v>1650</v>
      </c>
      <c r="N109" s="81" t="s">
        <v>8</v>
      </c>
      <c r="O109" s="81" t="s">
        <v>1715</v>
      </c>
      <c r="P109" s="81" t="s">
        <v>25</v>
      </c>
      <c r="Q109" s="81" t="s">
        <v>19</v>
      </c>
      <c r="R109" s="188" t="s">
        <v>29</v>
      </c>
    </row>
    <row r="110" spans="1:23" x14ac:dyDescent="0.3">
      <c r="M110" s="40" t="s">
        <v>1556</v>
      </c>
      <c r="N110" s="41" t="s">
        <v>1726</v>
      </c>
      <c r="O110" s="41">
        <f t="shared" ref="O110:O124" si="4">SUM(P110:R110)</f>
        <v>20</v>
      </c>
      <c r="P110" s="41">
        <v>12</v>
      </c>
      <c r="Q110" s="41">
        <v>5</v>
      </c>
      <c r="R110" s="44">
        <v>3</v>
      </c>
    </row>
    <row r="111" spans="1:23" x14ac:dyDescent="0.3">
      <c r="M111" s="60" t="s">
        <v>1557</v>
      </c>
      <c r="N111" s="61" t="s">
        <v>199</v>
      </c>
      <c r="O111" s="61">
        <f t="shared" si="4"/>
        <v>16</v>
      </c>
      <c r="P111" s="61">
        <v>9</v>
      </c>
      <c r="Q111" s="61">
        <v>3</v>
      </c>
      <c r="R111" s="62">
        <v>4</v>
      </c>
    </row>
    <row r="112" spans="1:23" x14ac:dyDescent="0.3">
      <c r="M112" s="45" t="s">
        <v>1558</v>
      </c>
      <c r="N112" s="35" t="s">
        <v>1728</v>
      </c>
      <c r="O112" s="35">
        <f t="shared" si="4"/>
        <v>14</v>
      </c>
      <c r="P112" s="35">
        <v>8</v>
      </c>
      <c r="Q112" s="35">
        <v>2</v>
      </c>
      <c r="R112" s="46">
        <v>4</v>
      </c>
    </row>
    <row r="113" spans="13:18" x14ac:dyDescent="0.3">
      <c r="M113" s="60" t="s">
        <v>1559</v>
      </c>
      <c r="N113" s="61" t="s">
        <v>1727</v>
      </c>
      <c r="O113" s="61">
        <f t="shared" si="4"/>
        <v>14</v>
      </c>
      <c r="P113" s="61">
        <v>2</v>
      </c>
      <c r="Q113" s="61">
        <v>3</v>
      </c>
      <c r="R113" s="62">
        <v>9</v>
      </c>
    </row>
    <row r="114" spans="13:18" ht="15" thickBot="1" x14ac:dyDescent="0.35">
      <c r="M114" s="47" t="s">
        <v>1560</v>
      </c>
      <c r="N114" s="48" t="s">
        <v>1722</v>
      </c>
      <c r="O114" s="48">
        <f t="shared" si="4"/>
        <v>8</v>
      </c>
      <c r="P114" s="48">
        <v>1</v>
      </c>
      <c r="Q114" s="48">
        <v>6</v>
      </c>
      <c r="R114" s="51">
        <v>1</v>
      </c>
    </row>
    <row r="115" spans="13:18" x14ac:dyDescent="0.3">
      <c r="M115" s="194" t="s">
        <v>1561</v>
      </c>
      <c r="N115" s="196" t="s">
        <v>22</v>
      </c>
      <c r="O115" s="196">
        <f t="shared" si="4"/>
        <v>6</v>
      </c>
      <c r="P115" s="196">
        <v>2</v>
      </c>
      <c r="Q115" s="196">
        <v>3</v>
      </c>
      <c r="R115" s="197">
        <v>1</v>
      </c>
    </row>
    <row r="116" spans="13:18" x14ac:dyDescent="0.3">
      <c r="M116" s="45" t="s">
        <v>1562</v>
      </c>
      <c r="N116" s="35" t="s">
        <v>1797</v>
      </c>
      <c r="O116" s="35">
        <f t="shared" si="4"/>
        <v>6</v>
      </c>
      <c r="P116" s="35">
        <v>2</v>
      </c>
      <c r="Q116" s="35">
        <v>3</v>
      </c>
      <c r="R116" s="46">
        <v>1</v>
      </c>
    </row>
    <row r="117" spans="13:18" x14ac:dyDescent="0.3">
      <c r="M117" s="60" t="s">
        <v>1564</v>
      </c>
      <c r="N117" s="61" t="s">
        <v>1729</v>
      </c>
      <c r="O117" s="61">
        <f t="shared" si="4"/>
        <v>4</v>
      </c>
      <c r="P117" s="61">
        <v>2</v>
      </c>
      <c r="Q117" s="61">
        <v>1</v>
      </c>
      <c r="R117" s="62">
        <v>1</v>
      </c>
    </row>
    <row r="118" spans="13:18" x14ac:dyDescent="0.3">
      <c r="M118" s="45" t="s">
        <v>1565</v>
      </c>
      <c r="N118" s="35" t="s">
        <v>294</v>
      </c>
      <c r="O118" s="35">
        <f t="shared" si="4"/>
        <v>3</v>
      </c>
      <c r="P118" s="35">
        <v>1</v>
      </c>
      <c r="Q118" s="35">
        <v>2</v>
      </c>
      <c r="R118" s="46"/>
    </row>
    <row r="119" spans="13:18" ht="15" thickBot="1" x14ac:dyDescent="0.35">
      <c r="M119" s="189" t="s">
        <v>1563</v>
      </c>
      <c r="N119" s="191" t="s">
        <v>1793</v>
      </c>
      <c r="O119" s="191">
        <f t="shared" si="4"/>
        <v>2</v>
      </c>
      <c r="P119" s="191">
        <v>1</v>
      </c>
      <c r="Q119" s="191">
        <v>1</v>
      </c>
      <c r="R119" s="192"/>
    </row>
    <row r="120" spans="13:18" x14ac:dyDescent="0.3">
      <c r="M120" s="40" t="s">
        <v>1570</v>
      </c>
      <c r="N120" s="41" t="s">
        <v>1723</v>
      </c>
      <c r="O120" s="41">
        <f t="shared" si="4"/>
        <v>2</v>
      </c>
      <c r="P120" s="41">
        <v>1</v>
      </c>
      <c r="Q120" s="41"/>
      <c r="R120" s="44">
        <v>1</v>
      </c>
    </row>
    <row r="121" spans="13:18" x14ac:dyDescent="0.3">
      <c r="M121" s="60" t="s">
        <v>1730</v>
      </c>
      <c r="N121" s="61" t="s">
        <v>920</v>
      </c>
      <c r="O121" s="61">
        <f t="shared" si="4"/>
        <v>2</v>
      </c>
      <c r="P121" s="61">
        <v>1</v>
      </c>
      <c r="Q121" s="61"/>
      <c r="R121" s="62">
        <v>1</v>
      </c>
    </row>
    <row r="122" spans="13:18" x14ac:dyDescent="0.3">
      <c r="M122" s="45" t="s">
        <v>1731</v>
      </c>
      <c r="N122" s="35" t="s">
        <v>1898</v>
      </c>
      <c r="O122" s="35">
        <f t="shared" si="4"/>
        <v>2</v>
      </c>
      <c r="P122" s="35"/>
      <c r="Q122" s="35">
        <v>1</v>
      </c>
      <c r="R122" s="46">
        <v>1</v>
      </c>
    </row>
    <row r="123" spans="13:18" x14ac:dyDescent="0.3">
      <c r="M123" s="60" t="s">
        <v>1732</v>
      </c>
      <c r="N123" s="61" t="s">
        <v>1901</v>
      </c>
      <c r="O123" s="61">
        <f t="shared" si="4"/>
        <v>1</v>
      </c>
      <c r="P123" s="61">
        <v>1</v>
      </c>
      <c r="Q123" s="61"/>
      <c r="R123" s="62" t="s">
        <v>1724</v>
      </c>
    </row>
    <row r="124" spans="13:18" ht="15" thickBot="1" x14ac:dyDescent="0.35">
      <c r="M124" s="47" t="s">
        <v>1733</v>
      </c>
      <c r="N124" s="48" t="s">
        <v>1794</v>
      </c>
      <c r="O124" s="48">
        <f t="shared" si="4"/>
        <v>1</v>
      </c>
      <c r="P124" s="48"/>
      <c r="Q124" s="48">
        <v>1</v>
      </c>
      <c r="R124" s="51"/>
    </row>
    <row r="133" spans="13:17" ht="15" thickBot="1" x14ac:dyDescent="0.35"/>
    <row r="134" spans="13:17" x14ac:dyDescent="0.3">
      <c r="M134" s="516" t="s">
        <v>1951</v>
      </c>
      <c r="N134" s="517"/>
      <c r="O134" s="517"/>
      <c r="P134" s="517"/>
      <c r="Q134" s="518"/>
    </row>
    <row r="135" spans="13:17" x14ac:dyDescent="0.3">
      <c r="M135" s="187" t="s">
        <v>15</v>
      </c>
      <c r="N135" s="81" t="s">
        <v>1715</v>
      </c>
      <c r="O135" s="81" t="s">
        <v>25</v>
      </c>
      <c r="P135" s="81" t="s">
        <v>19</v>
      </c>
      <c r="Q135" s="188" t="s">
        <v>29</v>
      </c>
    </row>
    <row r="136" spans="13:17" ht="15" thickBot="1" x14ac:dyDescent="0.35">
      <c r="M136" s="187"/>
      <c r="N136" s="81">
        <f>N149+N162</f>
        <v>103</v>
      </c>
      <c r="O136" s="81">
        <f>O149+O162</f>
        <v>43</v>
      </c>
      <c r="P136" s="81">
        <f>P149+P162</f>
        <v>33</v>
      </c>
      <c r="Q136" s="188">
        <f>Q149+Q162</f>
        <v>27</v>
      </c>
    </row>
    <row r="137" spans="13:17" x14ac:dyDescent="0.3">
      <c r="M137" s="83" t="s">
        <v>132</v>
      </c>
      <c r="N137" s="84">
        <f t="shared" ref="N137:N147" si="5">SUM(O137:Q137)</f>
        <v>7</v>
      </c>
      <c r="O137" s="84">
        <v>6</v>
      </c>
      <c r="P137" s="84">
        <v>1</v>
      </c>
      <c r="Q137" s="86"/>
    </row>
    <row r="138" spans="13:17" x14ac:dyDescent="0.3">
      <c r="M138" s="118" t="s">
        <v>41</v>
      </c>
      <c r="N138" s="15">
        <f t="shared" si="5"/>
        <v>0</v>
      </c>
      <c r="O138" s="15"/>
      <c r="P138" s="15"/>
      <c r="Q138" s="119"/>
    </row>
    <row r="139" spans="13:17" x14ac:dyDescent="0.3">
      <c r="M139" s="87" t="s">
        <v>36</v>
      </c>
      <c r="N139" s="1">
        <f t="shared" si="5"/>
        <v>0</v>
      </c>
      <c r="O139" s="1"/>
      <c r="P139" s="1"/>
      <c r="Q139" s="88"/>
    </row>
    <row r="140" spans="13:17" x14ac:dyDescent="0.3">
      <c r="M140" s="118" t="s">
        <v>16</v>
      </c>
      <c r="N140" s="15">
        <f t="shared" si="5"/>
        <v>6</v>
      </c>
      <c r="O140" s="15"/>
      <c r="P140" s="15">
        <v>3</v>
      </c>
      <c r="Q140" s="119">
        <v>3</v>
      </c>
    </row>
    <row r="141" spans="13:17" x14ac:dyDescent="0.3">
      <c r="M141" s="87" t="s">
        <v>99</v>
      </c>
      <c r="N141" s="1">
        <f t="shared" si="5"/>
        <v>5</v>
      </c>
      <c r="O141" s="1">
        <v>1</v>
      </c>
      <c r="P141" s="1">
        <v>1</v>
      </c>
      <c r="Q141" s="88">
        <v>3</v>
      </c>
    </row>
    <row r="142" spans="13:17" x14ac:dyDescent="0.3">
      <c r="M142" s="118" t="s">
        <v>144</v>
      </c>
      <c r="N142" s="15">
        <f t="shared" si="5"/>
        <v>11</v>
      </c>
      <c r="O142" s="15">
        <v>7</v>
      </c>
      <c r="P142" s="15">
        <v>3</v>
      </c>
      <c r="Q142" s="119">
        <v>1</v>
      </c>
    </row>
    <row r="143" spans="13:17" x14ac:dyDescent="0.3">
      <c r="M143" s="87" t="s">
        <v>148</v>
      </c>
      <c r="N143" s="1">
        <f t="shared" si="5"/>
        <v>11</v>
      </c>
      <c r="O143" s="1">
        <v>6</v>
      </c>
      <c r="P143" s="1">
        <v>2</v>
      </c>
      <c r="Q143" s="88">
        <v>3</v>
      </c>
    </row>
    <row r="144" spans="13:17" x14ac:dyDescent="0.3">
      <c r="M144" s="118" t="s">
        <v>113</v>
      </c>
      <c r="N144" s="15">
        <f t="shared" si="5"/>
        <v>15</v>
      </c>
      <c r="O144" s="15">
        <v>8</v>
      </c>
      <c r="P144" s="15">
        <v>5</v>
      </c>
      <c r="Q144" s="119">
        <v>2</v>
      </c>
    </row>
    <row r="145" spans="13:17" x14ac:dyDescent="0.3">
      <c r="M145" s="87" t="s">
        <v>334</v>
      </c>
      <c r="N145" s="1">
        <f t="shared" si="5"/>
        <v>5</v>
      </c>
      <c r="O145" s="1">
        <v>3</v>
      </c>
      <c r="P145" s="1">
        <v>1</v>
      </c>
      <c r="Q145" s="88">
        <v>1</v>
      </c>
    </row>
    <row r="146" spans="13:17" x14ac:dyDescent="0.3">
      <c r="M146" s="118" t="s">
        <v>454</v>
      </c>
      <c r="N146" s="15">
        <f t="shared" si="5"/>
        <v>0</v>
      </c>
      <c r="O146" s="15"/>
      <c r="P146" s="15"/>
      <c r="Q146" s="119"/>
    </row>
    <row r="147" spans="13:17" x14ac:dyDescent="0.3">
      <c r="M147" s="87" t="s">
        <v>640</v>
      </c>
      <c r="N147" s="1">
        <f t="shared" si="5"/>
        <v>0</v>
      </c>
      <c r="O147" s="1"/>
      <c r="P147" s="1"/>
      <c r="Q147" s="88"/>
    </row>
    <row r="148" spans="13:17" ht="15" thickBot="1" x14ac:dyDescent="0.35">
      <c r="M148" s="118" t="s">
        <v>1950</v>
      </c>
      <c r="N148" s="15">
        <f t="shared" ref="N148" si="6">SUM(O148:Q148)</f>
        <v>0</v>
      </c>
      <c r="O148" s="15"/>
      <c r="P148" s="15"/>
      <c r="Q148" s="119"/>
    </row>
    <row r="149" spans="13:17" ht="15" thickBot="1" x14ac:dyDescent="0.35">
      <c r="M149" s="228" t="s">
        <v>1715</v>
      </c>
      <c r="N149" s="229">
        <f>SUM(N137:N147)</f>
        <v>60</v>
      </c>
      <c r="O149" s="229">
        <f>SUM(O137:O147)</f>
        <v>31</v>
      </c>
      <c r="P149" s="229">
        <f>SUM(P137:P147)</f>
        <v>16</v>
      </c>
      <c r="Q149" s="230">
        <f>SUM(Q137:Q147)</f>
        <v>13</v>
      </c>
    </row>
    <row r="150" spans="13:17" x14ac:dyDescent="0.3">
      <c r="M150" s="83" t="s">
        <v>210</v>
      </c>
      <c r="N150" s="84">
        <f t="shared" ref="N150:N161" si="7">SUM(O150:Q150)</f>
        <v>0</v>
      </c>
      <c r="O150" s="84"/>
      <c r="P150" s="84"/>
      <c r="Q150" s="86"/>
    </row>
    <row r="151" spans="13:17" x14ac:dyDescent="0.3">
      <c r="M151" s="118" t="s">
        <v>228</v>
      </c>
      <c r="N151" s="15">
        <f t="shared" si="7"/>
        <v>2</v>
      </c>
      <c r="O151" s="15"/>
      <c r="P151" s="15">
        <v>1</v>
      </c>
      <c r="Q151" s="119">
        <v>1</v>
      </c>
    </row>
    <row r="152" spans="13:17" x14ac:dyDescent="0.3">
      <c r="M152" s="87" t="s">
        <v>256</v>
      </c>
      <c r="N152" s="1">
        <f t="shared" si="7"/>
        <v>10</v>
      </c>
      <c r="O152" s="1">
        <v>5</v>
      </c>
      <c r="P152" s="1">
        <v>1</v>
      </c>
      <c r="Q152" s="88">
        <v>4</v>
      </c>
    </row>
    <row r="153" spans="13:17" x14ac:dyDescent="0.3">
      <c r="M153" s="118" t="s">
        <v>73</v>
      </c>
      <c r="N153" s="15">
        <f t="shared" si="7"/>
        <v>4</v>
      </c>
      <c r="O153" s="15">
        <v>1</v>
      </c>
      <c r="P153" s="15">
        <v>1</v>
      </c>
      <c r="Q153" s="119">
        <v>2</v>
      </c>
    </row>
    <row r="154" spans="13:17" x14ac:dyDescent="0.3">
      <c r="M154" s="87" t="s">
        <v>47</v>
      </c>
      <c r="N154" s="1">
        <f t="shared" si="7"/>
        <v>13</v>
      </c>
      <c r="O154" s="1">
        <v>3</v>
      </c>
      <c r="P154" s="1">
        <v>9</v>
      </c>
      <c r="Q154" s="88">
        <v>1</v>
      </c>
    </row>
    <row r="155" spans="13:17" x14ac:dyDescent="0.3">
      <c r="M155" s="118" t="s">
        <v>80</v>
      </c>
      <c r="N155" s="15">
        <f t="shared" si="7"/>
        <v>4</v>
      </c>
      <c r="O155" s="15"/>
      <c r="P155" s="15">
        <v>1</v>
      </c>
      <c r="Q155" s="119">
        <v>3</v>
      </c>
    </row>
    <row r="156" spans="13:17" x14ac:dyDescent="0.3">
      <c r="M156" s="87" t="s">
        <v>82</v>
      </c>
      <c r="N156" s="1">
        <f t="shared" si="7"/>
        <v>0</v>
      </c>
      <c r="O156" s="1"/>
      <c r="P156" s="1"/>
      <c r="Q156" s="88" t="s">
        <v>1724</v>
      </c>
    </row>
    <row r="157" spans="13:17" x14ac:dyDescent="0.3">
      <c r="M157" s="118" t="s">
        <v>284</v>
      </c>
      <c r="N157" s="15">
        <f t="shared" si="7"/>
        <v>4</v>
      </c>
      <c r="O157" s="15"/>
      <c r="P157" s="15">
        <v>3</v>
      </c>
      <c r="Q157" s="119">
        <v>1</v>
      </c>
    </row>
    <row r="158" spans="13:17" x14ac:dyDescent="0.3">
      <c r="M158" s="87" t="s">
        <v>85</v>
      </c>
      <c r="N158" s="1">
        <f t="shared" si="7"/>
        <v>5</v>
      </c>
      <c r="O158" s="1">
        <v>2</v>
      </c>
      <c r="P158" s="1">
        <v>1</v>
      </c>
      <c r="Q158" s="88">
        <v>2</v>
      </c>
    </row>
    <row r="159" spans="13:17" x14ac:dyDescent="0.3">
      <c r="M159" s="118" t="s">
        <v>90</v>
      </c>
      <c r="N159" s="15">
        <f t="shared" si="7"/>
        <v>1</v>
      </c>
      <c r="O159" s="15">
        <v>1</v>
      </c>
      <c r="P159" s="15"/>
      <c r="Q159" s="119"/>
    </row>
    <row r="160" spans="13:17" x14ac:dyDescent="0.3">
      <c r="M160" s="87" t="s">
        <v>207</v>
      </c>
      <c r="N160" s="1">
        <f t="shared" si="7"/>
        <v>0</v>
      </c>
      <c r="O160" s="1"/>
      <c r="P160" s="1"/>
      <c r="Q160" s="88"/>
    </row>
    <row r="161" spans="13:17" ht="15" thickBot="1" x14ac:dyDescent="0.35">
      <c r="M161" s="118" t="s">
        <v>311</v>
      </c>
      <c r="N161" s="15">
        <f t="shared" si="7"/>
        <v>0</v>
      </c>
      <c r="O161" s="15"/>
      <c r="P161" s="15"/>
      <c r="Q161" s="119"/>
    </row>
    <row r="162" spans="13:17" ht="15" thickBot="1" x14ac:dyDescent="0.35">
      <c r="M162" s="228" t="s">
        <v>1715</v>
      </c>
      <c r="N162" s="229">
        <f>SUM(N150:N161)</f>
        <v>43</v>
      </c>
      <c r="O162" s="229">
        <f>SUM(O150:O161)</f>
        <v>12</v>
      </c>
      <c r="P162" s="229">
        <f>SUM(P150:P161)</f>
        <v>17</v>
      </c>
      <c r="Q162" s="230">
        <f>SUM(Q150:Q161)</f>
        <v>14</v>
      </c>
    </row>
  </sheetData>
  <sortState xmlns:xlrd2="http://schemas.microsoft.com/office/spreadsheetml/2017/richdata2" ref="N111:R124">
    <sortCondition descending="1" ref="O111:O124"/>
    <sortCondition descending="1" ref="P111:P124"/>
    <sortCondition descending="1" ref="Q111:Q124"/>
    <sortCondition descending="1" ref="R111:R124"/>
  </sortState>
  <mergeCells count="7">
    <mergeCell ref="M68:W68"/>
    <mergeCell ref="M108:R108"/>
    <mergeCell ref="M134:Q134"/>
    <mergeCell ref="A1:K1"/>
    <mergeCell ref="M3:T3"/>
    <mergeCell ref="M17:T17"/>
    <mergeCell ref="M40:U40"/>
  </mergeCells>
  <phoneticPr fontId="10" type="noConversion"/>
  <pageMargins left="0.7" right="0.7" top="0.75" bottom="0.75" header="0.3" footer="0.3"/>
  <ignoredErrors>
    <ignoredError sqref="Q47:Q59" formulaRange="1"/>
    <ignoredError sqref="J3:J108"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324E-5949-41CA-9E61-6B79EC487C91}">
  <dimension ref="A1:U93"/>
  <sheetViews>
    <sheetView zoomScale="70" zoomScaleNormal="70" workbookViewId="0">
      <pane ySplit="2" topLeftCell="A3" activePane="bottomLeft" state="frozen"/>
      <selection pane="bottomLeft" sqref="A1:K1"/>
    </sheetView>
  </sheetViews>
  <sheetFormatPr defaultRowHeight="14.4" x14ac:dyDescent="0.3"/>
  <cols>
    <col min="1" max="1" width="6.5546875" style="365" bestFit="1" customWidth="1"/>
    <col min="2" max="2" width="5.5546875" style="365" bestFit="1" customWidth="1"/>
    <col min="3" max="3" width="11.109375" style="364" bestFit="1" customWidth="1"/>
    <col min="4" max="4" width="5.5546875" style="365" bestFit="1" customWidth="1"/>
    <col min="5" max="5" width="8" style="365" bestFit="1" customWidth="1"/>
    <col min="6" max="6" width="22.77734375" style="364" bestFit="1" customWidth="1"/>
    <col min="7" max="7" width="16.5546875" style="308" bestFit="1" customWidth="1"/>
    <col min="8" max="8" width="7.77734375" style="365" bestFit="1" customWidth="1"/>
    <col min="9" max="9" width="16.88671875" style="365" bestFit="1" customWidth="1"/>
    <col min="10" max="10" width="8.77734375" style="397" bestFit="1" customWidth="1"/>
    <col min="11" max="11" width="9.6640625" style="365" bestFit="1" customWidth="1"/>
    <col min="12" max="12" width="4.88671875" style="308" customWidth="1"/>
    <col min="13" max="13" width="3.5546875" style="308" customWidth="1"/>
    <col min="14" max="14" width="18.21875" style="308" bestFit="1" customWidth="1"/>
    <col min="15" max="15" width="15.77734375" style="308" bestFit="1" customWidth="1"/>
    <col min="16" max="16" width="7" style="308" bestFit="1" customWidth="1"/>
    <col min="17" max="17" width="6" style="308" bestFit="1" customWidth="1"/>
    <col min="18" max="18" width="6.88671875" style="308" bestFit="1" customWidth="1"/>
    <col min="19" max="19" width="4.5546875" style="308" bestFit="1" customWidth="1"/>
    <col min="20" max="20" width="6.88671875" style="308" bestFit="1" customWidth="1"/>
    <col min="21" max="21" width="9.6640625" style="308" bestFit="1" customWidth="1"/>
    <col min="22" max="16384" width="8.88671875" style="308"/>
  </cols>
  <sheetData>
    <row r="1" spans="1:20" ht="25.8" x14ac:dyDescent="0.3">
      <c r="A1" s="531" t="s">
        <v>1106</v>
      </c>
      <c r="B1" s="532"/>
      <c r="C1" s="532"/>
      <c r="D1" s="532"/>
      <c r="E1" s="532"/>
      <c r="F1" s="532"/>
      <c r="G1" s="532"/>
      <c r="H1" s="532"/>
      <c r="I1" s="532"/>
      <c r="J1" s="532"/>
      <c r="K1" s="533"/>
    </row>
    <row r="2" spans="1:20" s="316" customFormat="1" ht="16.2" thickBot="1" x14ac:dyDescent="0.35">
      <c r="A2" s="310" t="s">
        <v>4</v>
      </c>
      <c r="B2" s="311" t="s">
        <v>3</v>
      </c>
      <c r="C2" s="312" t="s">
        <v>1</v>
      </c>
      <c r="D2" s="311" t="s">
        <v>2</v>
      </c>
      <c r="E2" s="311" t="s">
        <v>15</v>
      </c>
      <c r="F2" s="312" t="s">
        <v>5</v>
      </c>
      <c r="G2" s="313" t="s">
        <v>6</v>
      </c>
      <c r="H2" s="311" t="s">
        <v>7</v>
      </c>
      <c r="I2" s="311" t="s">
        <v>8</v>
      </c>
      <c r="J2" s="314" t="s">
        <v>9</v>
      </c>
      <c r="K2" s="315" t="s">
        <v>10</v>
      </c>
    </row>
    <row r="3" spans="1:20" x14ac:dyDescent="0.3">
      <c r="A3" s="309">
        <v>2007</v>
      </c>
      <c r="B3" s="304" t="s">
        <v>1002</v>
      </c>
      <c r="C3" s="317" t="s">
        <v>997</v>
      </c>
      <c r="D3" s="304" t="s">
        <v>56</v>
      </c>
      <c r="E3" s="304" t="s">
        <v>144</v>
      </c>
      <c r="F3" s="317" t="s">
        <v>1054</v>
      </c>
      <c r="G3" s="318" t="s">
        <v>252</v>
      </c>
      <c r="H3" s="304">
        <v>1943</v>
      </c>
      <c r="I3" s="304" t="s">
        <v>1052</v>
      </c>
      <c r="J3" s="319" t="s">
        <v>1004</v>
      </c>
      <c r="K3" s="305" t="s">
        <v>29</v>
      </c>
      <c r="M3" s="528" t="s">
        <v>1790</v>
      </c>
      <c r="N3" s="529"/>
      <c r="O3" s="529"/>
      <c r="P3" s="529"/>
      <c r="Q3" s="529"/>
      <c r="R3" s="529"/>
      <c r="S3" s="529"/>
      <c r="T3" s="530"/>
    </row>
    <row r="4" spans="1:20" x14ac:dyDescent="0.3">
      <c r="A4" s="320">
        <v>2007</v>
      </c>
      <c r="B4" s="321" t="s">
        <v>1002</v>
      </c>
      <c r="C4" s="322" t="s">
        <v>997</v>
      </c>
      <c r="D4" s="321" t="s">
        <v>56</v>
      </c>
      <c r="E4" s="321" t="s">
        <v>148</v>
      </c>
      <c r="F4" s="322" t="s">
        <v>1003</v>
      </c>
      <c r="G4" s="323" t="s">
        <v>1006</v>
      </c>
      <c r="H4" s="321">
        <v>1940</v>
      </c>
      <c r="I4" s="321" t="s">
        <v>1052</v>
      </c>
      <c r="J4" s="324" t="s">
        <v>1005</v>
      </c>
      <c r="K4" s="325" t="s">
        <v>19</v>
      </c>
      <c r="M4" s="326" t="s">
        <v>1789</v>
      </c>
      <c r="N4" s="327" t="s">
        <v>1</v>
      </c>
      <c r="O4" s="327" t="s">
        <v>2</v>
      </c>
      <c r="P4" s="327" t="s">
        <v>4</v>
      </c>
      <c r="Q4" s="327" t="s">
        <v>1715</v>
      </c>
      <c r="R4" s="327" t="s">
        <v>25</v>
      </c>
      <c r="S4" s="327" t="s">
        <v>19</v>
      </c>
      <c r="T4" s="328" t="s">
        <v>29</v>
      </c>
    </row>
    <row r="5" spans="1:20" ht="15" thickBot="1" x14ac:dyDescent="0.35">
      <c r="A5" s="320">
        <v>2007</v>
      </c>
      <c r="B5" s="321" t="s">
        <v>1010</v>
      </c>
      <c r="C5" s="322" t="s">
        <v>997</v>
      </c>
      <c r="D5" s="321" t="s">
        <v>56</v>
      </c>
      <c r="E5" s="321" t="s">
        <v>148</v>
      </c>
      <c r="F5" s="322" t="s">
        <v>1003</v>
      </c>
      <c r="G5" s="323" t="s">
        <v>1006</v>
      </c>
      <c r="H5" s="321">
        <v>1940</v>
      </c>
      <c r="I5" s="321" t="s">
        <v>1011</v>
      </c>
      <c r="J5" s="324" t="s">
        <v>1012</v>
      </c>
      <c r="K5" s="325" t="s">
        <v>19</v>
      </c>
      <c r="M5" s="329"/>
      <c r="N5" s="330"/>
      <c r="O5" s="330"/>
      <c r="P5" s="330"/>
      <c r="Q5" s="330">
        <f>SUM(Q6:Q9)</f>
        <v>38</v>
      </c>
      <c r="R5" s="330">
        <f>SUM(R6:R9)</f>
        <v>10</v>
      </c>
      <c r="S5" s="330">
        <f>SUM(S6:S9)</f>
        <v>15</v>
      </c>
      <c r="T5" s="331">
        <f>SUM(T6:T9)</f>
        <v>13</v>
      </c>
    </row>
    <row r="6" spans="1:20" x14ac:dyDescent="0.3">
      <c r="A6" s="320">
        <v>2007</v>
      </c>
      <c r="B6" s="321" t="s">
        <v>1002</v>
      </c>
      <c r="C6" s="322" t="s">
        <v>997</v>
      </c>
      <c r="D6" s="321" t="s">
        <v>56</v>
      </c>
      <c r="E6" s="321" t="s">
        <v>148</v>
      </c>
      <c r="F6" s="322" t="s">
        <v>1009</v>
      </c>
      <c r="G6" s="323" t="s">
        <v>142</v>
      </c>
      <c r="H6" s="321">
        <v>1940</v>
      </c>
      <c r="I6" s="321" t="s">
        <v>1052</v>
      </c>
      <c r="J6" s="324" t="s">
        <v>1005</v>
      </c>
      <c r="K6" s="325" t="s">
        <v>19</v>
      </c>
      <c r="M6" s="309" t="s">
        <v>1556</v>
      </c>
      <c r="N6" s="304" t="s">
        <v>997</v>
      </c>
      <c r="O6" s="304" t="s">
        <v>56</v>
      </c>
      <c r="P6" s="304">
        <v>2007</v>
      </c>
      <c r="Q6" s="304">
        <f>SUM(R6:T6)</f>
        <v>3</v>
      </c>
      <c r="R6" s="304"/>
      <c r="S6" s="304">
        <v>2</v>
      </c>
      <c r="T6" s="305">
        <v>1</v>
      </c>
    </row>
    <row r="7" spans="1:20" x14ac:dyDescent="0.3">
      <c r="A7" s="320">
        <v>2007</v>
      </c>
      <c r="B7" s="321" t="s">
        <v>1010</v>
      </c>
      <c r="C7" s="322" t="s">
        <v>997</v>
      </c>
      <c r="D7" s="321" t="s">
        <v>56</v>
      </c>
      <c r="E7" s="321" t="s">
        <v>148</v>
      </c>
      <c r="F7" s="322" t="s">
        <v>1009</v>
      </c>
      <c r="G7" s="323" t="s">
        <v>142</v>
      </c>
      <c r="H7" s="321">
        <v>1940</v>
      </c>
      <c r="I7" s="321" t="s">
        <v>1011</v>
      </c>
      <c r="J7" s="324" t="s">
        <v>1012</v>
      </c>
      <c r="K7" s="325" t="s">
        <v>19</v>
      </c>
      <c r="M7" s="332" t="s">
        <v>1557</v>
      </c>
      <c r="N7" s="306" t="s">
        <v>97</v>
      </c>
      <c r="O7" s="306" t="s">
        <v>98</v>
      </c>
      <c r="P7" s="306">
        <v>2009</v>
      </c>
      <c r="Q7" s="306">
        <f>SUM(R7:T7)</f>
        <v>33</v>
      </c>
      <c r="R7" s="306">
        <v>9</v>
      </c>
      <c r="S7" s="306">
        <v>12</v>
      </c>
      <c r="T7" s="307">
        <v>12</v>
      </c>
    </row>
    <row r="8" spans="1:20" x14ac:dyDescent="0.3">
      <c r="A8" s="320">
        <v>2007</v>
      </c>
      <c r="B8" s="321" t="s">
        <v>1002</v>
      </c>
      <c r="C8" s="322" t="s">
        <v>997</v>
      </c>
      <c r="D8" s="321" t="s">
        <v>56</v>
      </c>
      <c r="E8" s="321" t="s">
        <v>148</v>
      </c>
      <c r="F8" s="322" t="s">
        <v>1007</v>
      </c>
      <c r="G8" s="323" t="s">
        <v>1008</v>
      </c>
      <c r="H8" s="321">
        <v>1941</v>
      </c>
      <c r="I8" s="321" t="s">
        <v>1052</v>
      </c>
      <c r="J8" s="324" t="s">
        <v>1005</v>
      </c>
      <c r="K8" s="325" t="s">
        <v>19</v>
      </c>
      <c r="M8" s="320" t="s">
        <v>1558</v>
      </c>
      <c r="N8" s="321" t="s">
        <v>1090</v>
      </c>
      <c r="O8" s="321" t="s">
        <v>407</v>
      </c>
      <c r="P8" s="321">
        <v>2011</v>
      </c>
      <c r="Q8" s="321">
        <f>SUM(R8:T8)</f>
        <v>1</v>
      </c>
      <c r="R8" s="321"/>
      <c r="S8" s="321">
        <v>1</v>
      </c>
      <c r="T8" s="325"/>
    </row>
    <row r="9" spans="1:20" ht="15" thickBot="1" x14ac:dyDescent="0.35">
      <c r="A9" s="320">
        <v>2007</v>
      </c>
      <c r="B9" s="321" t="s">
        <v>1010</v>
      </c>
      <c r="C9" s="322" t="s">
        <v>997</v>
      </c>
      <c r="D9" s="321" t="s">
        <v>56</v>
      </c>
      <c r="E9" s="321" t="s">
        <v>148</v>
      </c>
      <c r="F9" s="322" t="s">
        <v>1007</v>
      </c>
      <c r="G9" s="323" t="s">
        <v>1008</v>
      </c>
      <c r="H9" s="321">
        <v>1941</v>
      </c>
      <c r="I9" s="321" t="s">
        <v>1011</v>
      </c>
      <c r="J9" s="324" t="s">
        <v>1012</v>
      </c>
      <c r="K9" s="325" t="s">
        <v>19</v>
      </c>
      <c r="M9" s="333" t="s">
        <v>1559</v>
      </c>
      <c r="N9" s="334" t="s">
        <v>1094</v>
      </c>
      <c r="O9" s="334" t="s">
        <v>714</v>
      </c>
      <c r="P9" s="334">
        <v>2022</v>
      </c>
      <c r="Q9" s="334">
        <f>SUM(R9:T9)</f>
        <v>1</v>
      </c>
      <c r="R9" s="334">
        <v>1</v>
      </c>
      <c r="S9" s="334"/>
      <c r="T9" s="335"/>
    </row>
    <row r="10" spans="1:20" ht="15" thickBot="1" x14ac:dyDescent="0.35">
      <c r="A10" s="320">
        <v>2007</v>
      </c>
      <c r="B10" s="321" t="s">
        <v>1002</v>
      </c>
      <c r="C10" s="322" t="s">
        <v>997</v>
      </c>
      <c r="D10" s="321" t="s">
        <v>56</v>
      </c>
      <c r="E10" s="321" t="s">
        <v>144</v>
      </c>
      <c r="F10" s="322" t="s">
        <v>998</v>
      </c>
      <c r="G10" s="323" t="s">
        <v>999</v>
      </c>
      <c r="H10" s="321">
        <v>1944</v>
      </c>
      <c r="I10" s="321" t="s">
        <v>1052</v>
      </c>
      <c r="J10" s="324" t="s">
        <v>1004</v>
      </c>
      <c r="K10" s="325" t="s">
        <v>29</v>
      </c>
    </row>
    <row r="11" spans="1:20" ht="15" thickBot="1" x14ac:dyDescent="0.35">
      <c r="A11" s="336">
        <v>2007</v>
      </c>
      <c r="B11" s="337" t="s">
        <v>1002</v>
      </c>
      <c r="C11" s="338" t="s">
        <v>997</v>
      </c>
      <c r="D11" s="337" t="s">
        <v>56</v>
      </c>
      <c r="E11" s="337" t="s">
        <v>144</v>
      </c>
      <c r="F11" s="338" t="s">
        <v>1000</v>
      </c>
      <c r="G11" s="339" t="s">
        <v>1001</v>
      </c>
      <c r="H11" s="337">
        <v>1943</v>
      </c>
      <c r="I11" s="337" t="s">
        <v>1052</v>
      </c>
      <c r="J11" s="340" t="s">
        <v>1004</v>
      </c>
      <c r="K11" s="341" t="s">
        <v>29</v>
      </c>
      <c r="M11" s="528" t="s">
        <v>1790</v>
      </c>
      <c r="N11" s="529"/>
      <c r="O11" s="529"/>
      <c r="P11" s="529"/>
      <c r="Q11" s="529"/>
      <c r="R11" s="529"/>
      <c r="S11" s="529"/>
      <c r="T11" s="530"/>
    </row>
    <row r="12" spans="1:20" x14ac:dyDescent="0.3">
      <c r="A12" s="342">
        <v>2009</v>
      </c>
      <c r="B12" s="343" t="s">
        <v>1013</v>
      </c>
      <c r="C12" s="344" t="s">
        <v>97</v>
      </c>
      <c r="D12" s="343" t="s">
        <v>98</v>
      </c>
      <c r="E12" s="343" t="s">
        <v>160</v>
      </c>
      <c r="F12" s="344" t="s">
        <v>104</v>
      </c>
      <c r="G12" s="345" t="s">
        <v>105</v>
      </c>
      <c r="H12" s="343">
        <v>1963</v>
      </c>
      <c r="I12" s="343" t="s">
        <v>1034</v>
      </c>
      <c r="J12" s="346" t="s">
        <v>1035</v>
      </c>
      <c r="K12" s="347" t="s">
        <v>25</v>
      </c>
      <c r="M12" s="326" t="s">
        <v>1789</v>
      </c>
      <c r="N12" s="327" t="s">
        <v>1</v>
      </c>
      <c r="O12" s="327" t="s">
        <v>2</v>
      </c>
      <c r="P12" s="327" t="s">
        <v>4</v>
      </c>
      <c r="Q12" s="327" t="s">
        <v>1715</v>
      </c>
      <c r="R12" s="327" t="s">
        <v>25</v>
      </c>
      <c r="S12" s="327" t="s">
        <v>19</v>
      </c>
      <c r="T12" s="328" t="s">
        <v>29</v>
      </c>
    </row>
    <row r="13" spans="1:20" ht="15" thickBot="1" x14ac:dyDescent="0.35">
      <c r="A13" s="348">
        <v>2009</v>
      </c>
      <c r="B13" s="349" t="s">
        <v>1013</v>
      </c>
      <c r="C13" s="350" t="s">
        <v>97</v>
      </c>
      <c r="D13" s="349" t="s">
        <v>98</v>
      </c>
      <c r="E13" s="349" t="s">
        <v>36</v>
      </c>
      <c r="F13" s="350" t="s">
        <v>104</v>
      </c>
      <c r="G13" s="351" t="s">
        <v>105</v>
      </c>
      <c r="H13" s="349">
        <v>1963</v>
      </c>
      <c r="I13" s="349" t="s">
        <v>1019</v>
      </c>
      <c r="J13" s="352" t="s">
        <v>1022</v>
      </c>
      <c r="K13" s="353" t="s">
        <v>19</v>
      </c>
      <c r="M13" s="329"/>
      <c r="N13" s="330"/>
      <c r="O13" s="330"/>
      <c r="P13" s="330"/>
      <c r="Q13" s="330">
        <f>SUM(Q14:Q17)</f>
        <v>38</v>
      </c>
      <c r="R13" s="330">
        <f>SUM(R14:R17)</f>
        <v>10</v>
      </c>
      <c r="S13" s="330">
        <f>SUM(S14:S17)</f>
        <v>15</v>
      </c>
      <c r="T13" s="331">
        <f>SUM(T14:T17)</f>
        <v>13</v>
      </c>
    </row>
    <row r="14" spans="1:20" x14ac:dyDescent="0.3">
      <c r="A14" s="348">
        <v>2009</v>
      </c>
      <c r="B14" s="349" t="s">
        <v>1089</v>
      </c>
      <c r="C14" s="350" t="s">
        <v>97</v>
      </c>
      <c r="D14" s="349" t="s">
        <v>98</v>
      </c>
      <c r="E14" s="349" t="s">
        <v>1047</v>
      </c>
      <c r="F14" s="350" t="s">
        <v>1087</v>
      </c>
      <c r="G14" s="351" t="s">
        <v>142</v>
      </c>
      <c r="H14" s="349">
        <v>1943</v>
      </c>
      <c r="I14" s="349" t="s">
        <v>1011</v>
      </c>
      <c r="J14" s="352" t="s">
        <v>1086</v>
      </c>
      <c r="K14" s="353" t="s">
        <v>19</v>
      </c>
      <c r="M14" s="309" t="s">
        <v>1556</v>
      </c>
      <c r="N14" s="304" t="s">
        <v>1921</v>
      </c>
      <c r="O14" s="304" t="s">
        <v>56</v>
      </c>
      <c r="P14" s="304">
        <v>2007</v>
      </c>
      <c r="Q14" s="304">
        <v>3</v>
      </c>
      <c r="R14" s="304"/>
      <c r="S14" s="304">
        <v>2</v>
      </c>
      <c r="T14" s="305">
        <v>1</v>
      </c>
    </row>
    <row r="15" spans="1:20" x14ac:dyDescent="0.3">
      <c r="A15" s="348">
        <v>2009</v>
      </c>
      <c r="B15" s="349" t="s">
        <v>1089</v>
      </c>
      <c r="C15" s="350" t="s">
        <v>97</v>
      </c>
      <c r="D15" s="349" t="s">
        <v>98</v>
      </c>
      <c r="E15" s="349" t="s">
        <v>161</v>
      </c>
      <c r="F15" s="350" t="s">
        <v>1054</v>
      </c>
      <c r="G15" s="351" t="s">
        <v>252</v>
      </c>
      <c r="H15" s="349">
        <v>1943</v>
      </c>
      <c r="I15" s="349" t="s">
        <v>1011</v>
      </c>
      <c r="J15" s="352" t="s">
        <v>1076</v>
      </c>
      <c r="K15" s="353" t="s">
        <v>25</v>
      </c>
      <c r="M15" s="332" t="s">
        <v>1557</v>
      </c>
      <c r="N15" s="306" t="s">
        <v>1922</v>
      </c>
      <c r="O15" s="306" t="s">
        <v>98</v>
      </c>
      <c r="P15" s="306">
        <v>2009</v>
      </c>
      <c r="Q15" s="306">
        <f>SUM(R15:T15)</f>
        <v>33</v>
      </c>
      <c r="R15" s="306">
        <v>9</v>
      </c>
      <c r="S15" s="306">
        <v>12</v>
      </c>
      <c r="T15" s="307">
        <v>12</v>
      </c>
    </row>
    <row r="16" spans="1:20" x14ac:dyDescent="0.3">
      <c r="A16" s="348">
        <v>2009</v>
      </c>
      <c r="B16" s="349" t="s">
        <v>1088</v>
      </c>
      <c r="C16" s="350" t="s">
        <v>97</v>
      </c>
      <c r="D16" s="349" t="s">
        <v>98</v>
      </c>
      <c r="E16" s="349" t="s">
        <v>148</v>
      </c>
      <c r="F16" s="350" t="s">
        <v>1054</v>
      </c>
      <c r="G16" s="351" t="s">
        <v>252</v>
      </c>
      <c r="H16" s="349">
        <v>1943</v>
      </c>
      <c r="I16" s="349" t="s">
        <v>1052</v>
      </c>
      <c r="J16" s="352" t="s">
        <v>1053</v>
      </c>
      <c r="K16" s="353" t="s">
        <v>25</v>
      </c>
      <c r="M16" s="320" t="s">
        <v>1558</v>
      </c>
      <c r="N16" s="321" t="s">
        <v>1923</v>
      </c>
      <c r="O16" s="321" t="s">
        <v>407</v>
      </c>
      <c r="P16" s="321">
        <v>2011</v>
      </c>
      <c r="Q16" s="321">
        <f>SUM(R16:T16)</f>
        <v>1</v>
      </c>
      <c r="R16" s="321"/>
      <c r="S16" s="321">
        <v>1</v>
      </c>
      <c r="T16" s="325"/>
    </row>
    <row r="17" spans="1:21" ht="15" thickBot="1" x14ac:dyDescent="0.35">
      <c r="A17" s="348">
        <v>2009</v>
      </c>
      <c r="B17" s="349" t="s">
        <v>1013</v>
      </c>
      <c r="C17" s="350" t="s">
        <v>97</v>
      </c>
      <c r="D17" s="349" t="s">
        <v>98</v>
      </c>
      <c r="E17" s="349" t="s">
        <v>284</v>
      </c>
      <c r="F17" s="350" t="s">
        <v>235</v>
      </c>
      <c r="G17" s="351" t="s">
        <v>236</v>
      </c>
      <c r="H17" s="349">
        <v>1935</v>
      </c>
      <c r="I17" s="349" t="s">
        <v>1019</v>
      </c>
      <c r="J17" s="352" t="s">
        <v>1042</v>
      </c>
      <c r="K17" s="353" t="s">
        <v>29</v>
      </c>
      <c r="M17" s="333" t="s">
        <v>1559</v>
      </c>
      <c r="N17" s="334" t="s">
        <v>1924</v>
      </c>
      <c r="O17" s="334" t="s">
        <v>714</v>
      </c>
      <c r="P17" s="334">
        <v>2022</v>
      </c>
      <c r="Q17" s="334">
        <f>SUM(R17:T17)</f>
        <v>1</v>
      </c>
      <c r="R17" s="334">
        <v>1</v>
      </c>
      <c r="S17" s="334"/>
      <c r="T17" s="335"/>
    </row>
    <row r="18" spans="1:21" x14ac:dyDescent="0.3">
      <c r="A18" s="348">
        <v>2009</v>
      </c>
      <c r="B18" s="349" t="s">
        <v>1013</v>
      </c>
      <c r="C18" s="350" t="s">
        <v>97</v>
      </c>
      <c r="D18" s="349" t="s">
        <v>98</v>
      </c>
      <c r="E18" s="349" t="s">
        <v>1047</v>
      </c>
      <c r="F18" s="350" t="s">
        <v>235</v>
      </c>
      <c r="G18" s="351" t="s">
        <v>236</v>
      </c>
      <c r="H18" s="349">
        <v>1935</v>
      </c>
      <c r="I18" s="349" t="s">
        <v>1034</v>
      </c>
      <c r="J18" s="352" t="s">
        <v>1051</v>
      </c>
      <c r="K18" s="353" t="s">
        <v>19</v>
      </c>
    </row>
    <row r="19" spans="1:21" x14ac:dyDescent="0.3">
      <c r="A19" s="348">
        <v>2009</v>
      </c>
      <c r="B19" s="349" t="s">
        <v>1089</v>
      </c>
      <c r="C19" s="350" t="s">
        <v>97</v>
      </c>
      <c r="D19" s="349" t="s">
        <v>98</v>
      </c>
      <c r="E19" s="349" t="s">
        <v>269</v>
      </c>
      <c r="F19" s="350" t="s">
        <v>1080</v>
      </c>
      <c r="G19" s="351" t="s">
        <v>1081</v>
      </c>
      <c r="H19" s="349">
        <v>1961</v>
      </c>
      <c r="I19" s="349" t="s">
        <v>1011</v>
      </c>
      <c r="J19" s="352" t="s">
        <v>1079</v>
      </c>
      <c r="K19" s="353" t="s">
        <v>19</v>
      </c>
    </row>
    <row r="20" spans="1:21" x14ac:dyDescent="0.3">
      <c r="A20" s="348">
        <v>2009</v>
      </c>
      <c r="B20" s="349" t="s">
        <v>1089</v>
      </c>
      <c r="C20" s="350" t="s">
        <v>97</v>
      </c>
      <c r="D20" s="349" t="s">
        <v>98</v>
      </c>
      <c r="E20" s="349" t="s">
        <v>159</v>
      </c>
      <c r="F20" s="350" t="s">
        <v>1023</v>
      </c>
      <c r="G20" s="351" t="s">
        <v>1072</v>
      </c>
      <c r="H20" s="349">
        <v>1972</v>
      </c>
      <c r="I20" s="349" t="s">
        <v>1011</v>
      </c>
      <c r="J20" s="352" t="s">
        <v>1069</v>
      </c>
      <c r="K20" s="353" t="s">
        <v>19</v>
      </c>
    </row>
    <row r="21" spans="1:21" x14ac:dyDescent="0.3">
      <c r="A21" s="348">
        <v>2009</v>
      </c>
      <c r="B21" s="349" t="s">
        <v>1013</v>
      </c>
      <c r="C21" s="350" t="s">
        <v>97</v>
      </c>
      <c r="D21" s="349" t="s">
        <v>98</v>
      </c>
      <c r="E21" s="349" t="s">
        <v>36</v>
      </c>
      <c r="F21" s="350" t="s">
        <v>1023</v>
      </c>
      <c r="G21" s="351" t="s">
        <v>1024</v>
      </c>
      <c r="H21" s="349">
        <v>1963</v>
      </c>
      <c r="I21" s="349" t="s">
        <v>1019</v>
      </c>
      <c r="J21" s="352" t="s">
        <v>1021</v>
      </c>
      <c r="K21" s="353" t="s">
        <v>29</v>
      </c>
    </row>
    <row r="22" spans="1:21" x14ac:dyDescent="0.3">
      <c r="A22" s="348">
        <v>2009</v>
      </c>
      <c r="B22" s="349" t="s">
        <v>1013</v>
      </c>
      <c r="C22" s="350" t="s">
        <v>97</v>
      </c>
      <c r="D22" s="349" t="s">
        <v>98</v>
      </c>
      <c r="E22" s="349" t="s">
        <v>160</v>
      </c>
      <c r="F22" s="350" t="s">
        <v>1023</v>
      </c>
      <c r="G22" s="351" t="s">
        <v>1024</v>
      </c>
      <c r="H22" s="349">
        <v>1963</v>
      </c>
      <c r="I22" s="349" t="s">
        <v>1034</v>
      </c>
      <c r="J22" s="352" t="s">
        <v>1035</v>
      </c>
      <c r="K22" s="353" t="s">
        <v>25</v>
      </c>
    </row>
    <row r="23" spans="1:21" x14ac:dyDescent="0.3">
      <c r="A23" s="348">
        <v>2009</v>
      </c>
      <c r="B23" s="349" t="s">
        <v>1013</v>
      </c>
      <c r="C23" s="350" t="s">
        <v>97</v>
      </c>
      <c r="D23" s="349" t="s">
        <v>98</v>
      </c>
      <c r="E23" s="349" t="s">
        <v>269</v>
      </c>
      <c r="F23" s="350" t="s">
        <v>211</v>
      </c>
      <c r="G23" s="351" t="s">
        <v>1037</v>
      </c>
      <c r="H23" s="349">
        <v>1957</v>
      </c>
      <c r="I23" s="349" t="s">
        <v>1034</v>
      </c>
      <c r="J23" s="352" t="s">
        <v>1046</v>
      </c>
      <c r="K23" s="353" t="s">
        <v>29</v>
      </c>
    </row>
    <row r="24" spans="1:21" x14ac:dyDescent="0.3">
      <c r="A24" s="348">
        <v>2009</v>
      </c>
      <c r="B24" s="349" t="s">
        <v>1013</v>
      </c>
      <c r="C24" s="350" t="s">
        <v>97</v>
      </c>
      <c r="D24" s="349" t="s">
        <v>98</v>
      </c>
      <c r="E24" s="349" t="s">
        <v>73</v>
      </c>
      <c r="F24" s="350" t="s">
        <v>211</v>
      </c>
      <c r="G24" s="351" t="s">
        <v>1037</v>
      </c>
      <c r="H24" s="349">
        <v>1957</v>
      </c>
      <c r="I24" s="349" t="s">
        <v>1019</v>
      </c>
      <c r="J24" s="352" t="s">
        <v>1038</v>
      </c>
      <c r="K24" s="353" t="s">
        <v>29</v>
      </c>
    </row>
    <row r="25" spans="1:21" x14ac:dyDescent="0.3">
      <c r="A25" s="348">
        <v>2009</v>
      </c>
      <c r="B25" s="349" t="s">
        <v>1088</v>
      </c>
      <c r="C25" s="350" t="s">
        <v>97</v>
      </c>
      <c r="D25" s="349" t="s">
        <v>98</v>
      </c>
      <c r="E25" s="349" t="s">
        <v>228</v>
      </c>
      <c r="F25" s="350" t="s">
        <v>251</v>
      </c>
      <c r="G25" s="351" t="s">
        <v>252</v>
      </c>
      <c r="H25" s="349">
        <v>1964</v>
      </c>
      <c r="I25" s="349" t="s">
        <v>1057</v>
      </c>
      <c r="J25" s="352" t="s">
        <v>1058</v>
      </c>
      <c r="K25" s="353" t="s">
        <v>19</v>
      </c>
    </row>
    <row r="26" spans="1:21" x14ac:dyDescent="0.3">
      <c r="A26" s="348">
        <v>2009</v>
      </c>
      <c r="B26" s="349" t="s">
        <v>1013</v>
      </c>
      <c r="C26" s="350" t="s">
        <v>97</v>
      </c>
      <c r="D26" s="349" t="s">
        <v>98</v>
      </c>
      <c r="E26" s="349" t="s">
        <v>148</v>
      </c>
      <c r="F26" s="350" t="s">
        <v>1032</v>
      </c>
      <c r="G26" s="351" t="s">
        <v>166</v>
      </c>
      <c r="H26" s="349">
        <v>1944</v>
      </c>
      <c r="I26" s="349" t="s">
        <v>1019</v>
      </c>
      <c r="J26" s="352" t="s">
        <v>1033</v>
      </c>
      <c r="K26" s="353" t="s">
        <v>29</v>
      </c>
    </row>
    <row r="27" spans="1:21" x14ac:dyDescent="0.3">
      <c r="A27" s="348">
        <v>2009</v>
      </c>
      <c r="B27" s="349" t="s">
        <v>1089</v>
      </c>
      <c r="C27" s="350" t="s">
        <v>97</v>
      </c>
      <c r="D27" s="349" t="s">
        <v>98</v>
      </c>
      <c r="E27" s="349" t="s">
        <v>148</v>
      </c>
      <c r="F27" s="350" t="s">
        <v>1032</v>
      </c>
      <c r="G27" s="351" t="s">
        <v>166</v>
      </c>
      <c r="H27" s="349">
        <v>1944</v>
      </c>
      <c r="I27" s="349" t="s">
        <v>609</v>
      </c>
      <c r="J27" s="352" t="s">
        <v>1068</v>
      </c>
      <c r="K27" s="353" t="s">
        <v>29</v>
      </c>
    </row>
    <row r="28" spans="1:21" ht="15" thickBot="1" x14ac:dyDescent="0.35">
      <c r="A28" s="348">
        <v>2009</v>
      </c>
      <c r="B28" s="349" t="s">
        <v>1089</v>
      </c>
      <c r="C28" s="350" t="s">
        <v>97</v>
      </c>
      <c r="D28" s="349" t="s">
        <v>98</v>
      </c>
      <c r="E28" s="349" t="s">
        <v>161</v>
      </c>
      <c r="F28" s="350" t="s">
        <v>1032</v>
      </c>
      <c r="G28" s="351" t="s">
        <v>166</v>
      </c>
      <c r="H28" s="349">
        <v>1944</v>
      </c>
      <c r="I28" s="349" t="s">
        <v>1011</v>
      </c>
      <c r="J28" s="352" t="s">
        <v>1076</v>
      </c>
      <c r="K28" s="353" t="s">
        <v>25</v>
      </c>
    </row>
    <row r="29" spans="1:21" x14ac:dyDescent="0.3">
      <c r="A29" s="348">
        <v>2009</v>
      </c>
      <c r="B29" s="349" t="s">
        <v>1088</v>
      </c>
      <c r="C29" s="350" t="s">
        <v>97</v>
      </c>
      <c r="D29" s="349" t="s">
        <v>98</v>
      </c>
      <c r="E29" s="349" t="s">
        <v>148</v>
      </c>
      <c r="F29" s="350" t="s">
        <v>1032</v>
      </c>
      <c r="G29" s="351" t="s">
        <v>166</v>
      </c>
      <c r="H29" s="349">
        <v>1944</v>
      </c>
      <c r="I29" s="349" t="s">
        <v>1052</v>
      </c>
      <c r="J29" s="352" t="s">
        <v>1053</v>
      </c>
      <c r="K29" s="353" t="s">
        <v>25</v>
      </c>
      <c r="M29" s="528" t="s">
        <v>1791</v>
      </c>
      <c r="N29" s="529"/>
      <c r="O29" s="529"/>
      <c r="P29" s="529"/>
      <c r="Q29" s="529"/>
      <c r="R29" s="529"/>
      <c r="S29" s="529"/>
      <c r="T29" s="529"/>
      <c r="U29" s="530"/>
    </row>
    <row r="30" spans="1:21" ht="15" thickBot="1" x14ac:dyDescent="0.35">
      <c r="A30" s="348">
        <v>2009</v>
      </c>
      <c r="B30" s="349" t="s">
        <v>1013</v>
      </c>
      <c r="C30" s="350" t="s">
        <v>97</v>
      </c>
      <c r="D30" s="349" t="s">
        <v>98</v>
      </c>
      <c r="E30" s="349" t="s">
        <v>210</v>
      </c>
      <c r="F30" s="350" t="s">
        <v>218</v>
      </c>
      <c r="G30" s="351" t="s">
        <v>219</v>
      </c>
      <c r="H30" s="349">
        <v>1969</v>
      </c>
      <c r="I30" s="349" t="s">
        <v>1019</v>
      </c>
      <c r="J30" s="352" t="s">
        <v>1036</v>
      </c>
      <c r="K30" s="353" t="s">
        <v>25</v>
      </c>
      <c r="M30" s="329" t="s">
        <v>1789</v>
      </c>
      <c r="N30" s="354" t="s">
        <v>5</v>
      </c>
      <c r="O30" s="354" t="s">
        <v>6</v>
      </c>
      <c r="P30" s="330" t="s">
        <v>7</v>
      </c>
      <c r="Q30" s="330" t="s">
        <v>1715</v>
      </c>
      <c r="R30" s="330" t="s">
        <v>25</v>
      </c>
      <c r="S30" s="330" t="s">
        <v>19</v>
      </c>
      <c r="T30" s="330" t="s">
        <v>29</v>
      </c>
      <c r="U30" s="331" t="s">
        <v>1743</v>
      </c>
    </row>
    <row r="31" spans="1:21" ht="15" thickBot="1" x14ac:dyDescent="0.35">
      <c r="A31" s="348">
        <v>2009</v>
      </c>
      <c r="B31" s="349" t="s">
        <v>1013</v>
      </c>
      <c r="C31" s="350" t="s">
        <v>97</v>
      </c>
      <c r="D31" s="349" t="s">
        <v>98</v>
      </c>
      <c r="E31" s="349" t="s">
        <v>265</v>
      </c>
      <c r="F31" s="350" t="s">
        <v>218</v>
      </c>
      <c r="G31" s="351" t="s">
        <v>219</v>
      </c>
      <c r="H31" s="349">
        <v>1969</v>
      </c>
      <c r="I31" s="349" t="s">
        <v>1034</v>
      </c>
      <c r="J31" s="352" t="s">
        <v>1045</v>
      </c>
      <c r="K31" s="353" t="s">
        <v>25</v>
      </c>
      <c r="M31" s="355" t="s">
        <v>1556</v>
      </c>
      <c r="N31" s="356" t="s">
        <v>1032</v>
      </c>
      <c r="O31" s="356" t="s">
        <v>166</v>
      </c>
      <c r="P31" s="357">
        <v>1944</v>
      </c>
      <c r="Q31" s="357">
        <f t="shared" ref="Q31:Q50" si="0">SUM(R31:T31)</f>
        <v>4</v>
      </c>
      <c r="R31" s="357">
        <v>2</v>
      </c>
      <c r="S31" s="357"/>
      <c r="T31" s="357">
        <v>2</v>
      </c>
      <c r="U31" s="358">
        <v>2009</v>
      </c>
    </row>
    <row r="32" spans="1:21" x14ac:dyDescent="0.3">
      <c r="A32" s="348">
        <v>2009</v>
      </c>
      <c r="B32" s="349" t="s">
        <v>1013</v>
      </c>
      <c r="C32" s="350" t="s">
        <v>97</v>
      </c>
      <c r="D32" s="349" t="s">
        <v>98</v>
      </c>
      <c r="E32" s="349" t="s">
        <v>47</v>
      </c>
      <c r="F32" s="350" t="s">
        <v>1039</v>
      </c>
      <c r="G32" s="351" t="s">
        <v>1040</v>
      </c>
      <c r="H32" s="349">
        <v>1950</v>
      </c>
      <c r="I32" s="349" t="s">
        <v>1019</v>
      </c>
      <c r="J32" s="352" t="s">
        <v>1041</v>
      </c>
      <c r="K32" s="353" t="s">
        <v>25</v>
      </c>
      <c r="M32" s="359" t="s">
        <v>1557</v>
      </c>
      <c r="N32" s="360" t="s">
        <v>1054</v>
      </c>
      <c r="O32" s="360" t="s">
        <v>252</v>
      </c>
      <c r="P32" s="361">
        <v>1943</v>
      </c>
      <c r="Q32" s="361">
        <f t="shared" si="0"/>
        <v>3</v>
      </c>
      <c r="R32" s="361">
        <v>2</v>
      </c>
      <c r="S32" s="361"/>
      <c r="T32" s="361">
        <v>1</v>
      </c>
      <c r="U32" s="362" t="s">
        <v>1925</v>
      </c>
    </row>
    <row r="33" spans="1:21" x14ac:dyDescent="0.3">
      <c r="A33" s="348">
        <v>2009</v>
      </c>
      <c r="B33" s="349" t="s">
        <v>1013</v>
      </c>
      <c r="C33" s="350" t="s">
        <v>97</v>
      </c>
      <c r="D33" s="349" t="s">
        <v>98</v>
      </c>
      <c r="E33" s="349" t="s">
        <v>160</v>
      </c>
      <c r="F33" s="350" t="s">
        <v>107</v>
      </c>
      <c r="G33" s="351" t="s">
        <v>108</v>
      </c>
      <c r="H33" s="349">
        <v>1959</v>
      </c>
      <c r="I33" s="349" t="s">
        <v>1034</v>
      </c>
      <c r="J33" s="352" t="s">
        <v>1035</v>
      </c>
      <c r="K33" s="353" t="s">
        <v>25</v>
      </c>
      <c r="M33" s="363" t="s">
        <v>1558</v>
      </c>
      <c r="N33" s="364" t="s">
        <v>1003</v>
      </c>
      <c r="O33" s="364" t="s">
        <v>1006</v>
      </c>
      <c r="P33" s="365">
        <v>1940</v>
      </c>
      <c r="Q33" s="365">
        <f t="shared" si="0"/>
        <v>3</v>
      </c>
      <c r="R33" s="365">
        <v>1</v>
      </c>
      <c r="S33" s="365">
        <v>2</v>
      </c>
      <c r="T33" s="365"/>
      <c r="U33" s="366" t="s">
        <v>1925</v>
      </c>
    </row>
    <row r="34" spans="1:21" x14ac:dyDescent="0.3">
      <c r="A34" s="348">
        <v>2009</v>
      </c>
      <c r="B34" s="349" t="s">
        <v>1013</v>
      </c>
      <c r="C34" s="350" t="s">
        <v>97</v>
      </c>
      <c r="D34" s="349" t="s">
        <v>98</v>
      </c>
      <c r="E34" s="349" t="s">
        <v>16</v>
      </c>
      <c r="F34" s="350" t="s">
        <v>107</v>
      </c>
      <c r="G34" s="351" t="s">
        <v>108</v>
      </c>
      <c r="H34" s="349">
        <v>1959</v>
      </c>
      <c r="I34" s="349" t="s">
        <v>1019</v>
      </c>
      <c r="J34" s="352" t="s">
        <v>1025</v>
      </c>
      <c r="K34" s="353" t="s">
        <v>25</v>
      </c>
      <c r="M34" s="367"/>
      <c r="N34" s="368" t="s">
        <v>1007</v>
      </c>
      <c r="O34" s="368" t="s">
        <v>1008</v>
      </c>
      <c r="P34" s="369">
        <v>1941</v>
      </c>
      <c r="Q34" s="369">
        <f t="shared" si="0"/>
        <v>3</v>
      </c>
      <c r="R34" s="369">
        <v>1</v>
      </c>
      <c r="S34" s="369">
        <v>2</v>
      </c>
      <c r="T34" s="369"/>
      <c r="U34" s="370" t="s">
        <v>1925</v>
      </c>
    </row>
    <row r="35" spans="1:21" ht="15" thickBot="1" x14ac:dyDescent="0.35">
      <c r="A35" s="348">
        <v>2009</v>
      </c>
      <c r="B35" s="349" t="s">
        <v>1089</v>
      </c>
      <c r="C35" s="350" t="s">
        <v>97</v>
      </c>
      <c r="D35" s="349" t="s">
        <v>98</v>
      </c>
      <c r="E35" s="349" t="s">
        <v>99</v>
      </c>
      <c r="F35" s="350" t="s">
        <v>693</v>
      </c>
      <c r="G35" s="351" t="s">
        <v>163</v>
      </c>
      <c r="H35" s="349">
        <v>1952</v>
      </c>
      <c r="I35" s="349" t="s">
        <v>609</v>
      </c>
      <c r="J35" s="352" t="s">
        <v>1065</v>
      </c>
      <c r="K35" s="353" t="s">
        <v>29</v>
      </c>
      <c r="M35" s="371" t="s">
        <v>1560</v>
      </c>
      <c r="N35" s="372" t="s">
        <v>1050</v>
      </c>
      <c r="O35" s="372" t="s">
        <v>166</v>
      </c>
      <c r="P35" s="373">
        <v>1941</v>
      </c>
      <c r="Q35" s="373">
        <f t="shared" si="0"/>
        <v>3</v>
      </c>
      <c r="R35" s="373"/>
      <c r="S35" s="373">
        <v>3</v>
      </c>
      <c r="T35" s="373"/>
      <c r="U35" s="374">
        <v>2009</v>
      </c>
    </row>
    <row r="36" spans="1:21" x14ac:dyDescent="0.3">
      <c r="A36" s="348">
        <v>2009</v>
      </c>
      <c r="B36" s="349" t="s">
        <v>1013</v>
      </c>
      <c r="C36" s="350" t="s">
        <v>97</v>
      </c>
      <c r="D36" s="349" t="s">
        <v>98</v>
      </c>
      <c r="E36" s="349" t="s">
        <v>99</v>
      </c>
      <c r="F36" s="350" t="s">
        <v>693</v>
      </c>
      <c r="G36" s="351" t="s">
        <v>163</v>
      </c>
      <c r="H36" s="349">
        <v>1952</v>
      </c>
      <c r="I36" s="349" t="s">
        <v>1019</v>
      </c>
      <c r="J36" s="352" t="s">
        <v>1027</v>
      </c>
      <c r="K36" s="353" t="s">
        <v>25</v>
      </c>
      <c r="M36" s="359" t="s">
        <v>1561</v>
      </c>
      <c r="N36" s="360" t="s">
        <v>107</v>
      </c>
      <c r="O36" s="360" t="s">
        <v>108</v>
      </c>
      <c r="P36" s="361">
        <v>1959</v>
      </c>
      <c r="Q36" s="361">
        <f t="shared" si="0"/>
        <v>2</v>
      </c>
      <c r="R36" s="361">
        <v>2</v>
      </c>
      <c r="S36" s="361"/>
      <c r="T36" s="361"/>
      <c r="U36" s="362">
        <v>2009</v>
      </c>
    </row>
    <row r="37" spans="1:21" x14ac:dyDescent="0.3">
      <c r="A37" s="348">
        <v>2009</v>
      </c>
      <c r="B37" s="349" t="s">
        <v>1089</v>
      </c>
      <c r="C37" s="350" t="s">
        <v>97</v>
      </c>
      <c r="D37" s="349" t="s">
        <v>98</v>
      </c>
      <c r="E37" s="349" t="s">
        <v>36</v>
      </c>
      <c r="F37" s="350" t="s">
        <v>693</v>
      </c>
      <c r="G37" s="351" t="s">
        <v>1063</v>
      </c>
      <c r="H37" s="349">
        <v>1960</v>
      </c>
      <c r="I37" s="349" t="s">
        <v>609</v>
      </c>
      <c r="J37" s="352" t="s">
        <v>1064</v>
      </c>
      <c r="K37" s="353" t="s">
        <v>29</v>
      </c>
      <c r="M37" s="363"/>
      <c r="N37" s="364" t="s">
        <v>218</v>
      </c>
      <c r="O37" s="364" t="s">
        <v>219</v>
      </c>
      <c r="P37" s="365">
        <v>1969</v>
      </c>
      <c r="Q37" s="365">
        <f t="shared" si="0"/>
        <v>2</v>
      </c>
      <c r="R37" s="365">
        <v>2</v>
      </c>
      <c r="S37" s="365"/>
      <c r="T37" s="365"/>
      <c r="U37" s="366">
        <v>2009</v>
      </c>
    </row>
    <row r="38" spans="1:21" x14ac:dyDescent="0.3">
      <c r="A38" s="348">
        <v>2009</v>
      </c>
      <c r="B38" s="349" t="s">
        <v>1089</v>
      </c>
      <c r="C38" s="350" t="s">
        <v>97</v>
      </c>
      <c r="D38" s="349" t="s">
        <v>98</v>
      </c>
      <c r="E38" s="349" t="s">
        <v>160</v>
      </c>
      <c r="F38" s="350" t="s">
        <v>693</v>
      </c>
      <c r="G38" s="351" t="s">
        <v>1063</v>
      </c>
      <c r="H38" s="349">
        <v>1960</v>
      </c>
      <c r="I38" s="349" t="s">
        <v>1011</v>
      </c>
      <c r="J38" s="352" t="s">
        <v>1073</v>
      </c>
      <c r="K38" s="353" t="s">
        <v>19</v>
      </c>
      <c r="M38" s="367" t="s">
        <v>1564</v>
      </c>
      <c r="N38" s="368" t="s">
        <v>104</v>
      </c>
      <c r="O38" s="368" t="s">
        <v>105</v>
      </c>
      <c r="P38" s="369">
        <v>1963</v>
      </c>
      <c r="Q38" s="369">
        <f t="shared" si="0"/>
        <v>2</v>
      </c>
      <c r="R38" s="369">
        <v>1</v>
      </c>
      <c r="S38" s="369">
        <v>1</v>
      </c>
      <c r="T38" s="369"/>
      <c r="U38" s="370">
        <v>2009</v>
      </c>
    </row>
    <row r="39" spans="1:21" x14ac:dyDescent="0.3">
      <c r="A39" s="348">
        <v>2009</v>
      </c>
      <c r="B39" s="349" t="s">
        <v>1013</v>
      </c>
      <c r="C39" s="350" t="s">
        <v>97</v>
      </c>
      <c r="D39" s="349" t="s">
        <v>98</v>
      </c>
      <c r="E39" s="349" t="s">
        <v>265</v>
      </c>
      <c r="F39" s="350" t="s">
        <v>748</v>
      </c>
      <c r="G39" s="351" t="s">
        <v>1043</v>
      </c>
      <c r="H39" s="349">
        <v>1965</v>
      </c>
      <c r="I39" s="349" t="s">
        <v>1034</v>
      </c>
      <c r="J39" s="352" t="s">
        <v>1045</v>
      </c>
      <c r="K39" s="353" t="s">
        <v>25</v>
      </c>
      <c r="M39" s="363"/>
      <c r="N39" s="364" t="s">
        <v>1044</v>
      </c>
      <c r="O39" s="364" t="s">
        <v>59</v>
      </c>
      <c r="P39" s="365">
        <v>1969</v>
      </c>
      <c r="Q39" s="365">
        <f t="shared" si="0"/>
        <v>2</v>
      </c>
      <c r="R39" s="365">
        <v>1</v>
      </c>
      <c r="S39" s="365">
        <v>1</v>
      </c>
      <c r="T39" s="365"/>
      <c r="U39" s="366">
        <v>2009</v>
      </c>
    </row>
    <row r="40" spans="1:21" x14ac:dyDescent="0.3">
      <c r="A40" s="348">
        <v>2009</v>
      </c>
      <c r="B40" s="349" t="s">
        <v>1013</v>
      </c>
      <c r="C40" s="350" t="s">
        <v>97</v>
      </c>
      <c r="D40" s="349" t="s">
        <v>98</v>
      </c>
      <c r="E40" s="349" t="s">
        <v>269</v>
      </c>
      <c r="F40" s="350" t="s">
        <v>572</v>
      </c>
      <c r="G40" s="351" t="s">
        <v>1006</v>
      </c>
      <c r="H40" s="349">
        <v>1962</v>
      </c>
      <c r="I40" s="349" t="s">
        <v>1034</v>
      </c>
      <c r="J40" s="352" t="s">
        <v>1046</v>
      </c>
      <c r="K40" s="353" t="s">
        <v>29</v>
      </c>
      <c r="M40" s="367" t="s">
        <v>1563</v>
      </c>
      <c r="N40" s="368" t="s">
        <v>693</v>
      </c>
      <c r="O40" s="368" t="s">
        <v>163</v>
      </c>
      <c r="P40" s="369">
        <v>1952</v>
      </c>
      <c r="Q40" s="369">
        <f t="shared" si="0"/>
        <v>2</v>
      </c>
      <c r="R40" s="369">
        <v>1</v>
      </c>
      <c r="S40" s="369"/>
      <c r="T40" s="369">
        <v>1</v>
      </c>
      <c r="U40" s="370">
        <v>2009</v>
      </c>
    </row>
    <row r="41" spans="1:21" x14ac:dyDescent="0.3">
      <c r="A41" s="348">
        <v>2009</v>
      </c>
      <c r="B41" s="349" t="s">
        <v>1089</v>
      </c>
      <c r="C41" s="350" t="s">
        <v>97</v>
      </c>
      <c r="D41" s="349" t="s">
        <v>98</v>
      </c>
      <c r="E41" s="349" t="s">
        <v>269</v>
      </c>
      <c r="F41" s="350" t="s">
        <v>572</v>
      </c>
      <c r="G41" s="351" t="s">
        <v>1006</v>
      </c>
      <c r="H41" s="349">
        <v>1962</v>
      </c>
      <c r="I41" s="349" t="s">
        <v>1011</v>
      </c>
      <c r="J41" s="352" t="s">
        <v>1079</v>
      </c>
      <c r="K41" s="353" t="s">
        <v>19</v>
      </c>
      <c r="M41" s="363"/>
      <c r="N41" s="364" t="s">
        <v>1023</v>
      </c>
      <c r="O41" s="364" t="s">
        <v>1024</v>
      </c>
      <c r="P41" s="365">
        <v>1963</v>
      </c>
      <c r="Q41" s="365">
        <f t="shared" si="0"/>
        <v>2</v>
      </c>
      <c r="R41" s="365">
        <v>1</v>
      </c>
      <c r="S41" s="365"/>
      <c r="T41" s="365">
        <v>1</v>
      </c>
      <c r="U41" s="366">
        <v>2009</v>
      </c>
    </row>
    <row r="42" spans="1:21" x14ac:dyDescent="0.3">
      <c r="A42" s="348">
        <v>2009</v>
      </c>
      <c r="B42" s="349" t="s">
        <v>1013</v>
      </c>
      <c r="C42" s="350" t="s">
        <v>97</v>
      </c>
      <c r="D42" s="349" t="s">
        <v>98</v>
      </c>
      <c r="E42" s="349" t="s">
        <v>265</v>
      </c>
      <c r="F42" s="350" t="s">
        <v>1044</v>
      </c>
      <c r="G42" s="351" t="s">
        <v>59</v>
      </c>
      <c r="H42" s="349">
        <v>1969</v>
      </c>
      <c r="I42" s="349" t="s">
        <v>1034</v>
      </c>
      <c r="J42" s="352" t="s">
        <v>1045</v>
      </c>
      <c r="K42" s="353" t="s">
        <v>25</v>
      </c>
      <c r="M42" s="367" t="s">
        <v>1730</v>
      </c>
      <c r="N42" s="368" t="s">
        <v>1009</v>
      </c>
      <c r="O42" s="368" t="s">
        <v>142</v>
      </c>
      <c r="P42" s="369">
        <v>1940</v>
      </c>
      <c r="Q42" s="369">
        <f t="shared" si="0"/>
        <v>2</v>
      </c>
      <c r="R42" s="369"/>
      <c r="S42" s="369">
        <v>2</v>
      </c>
      <c r="T42" s="369"/>
      <c r="U42" s="370">
        <v>2007</v>
      </c>
    </row>
    <row r="43" spans="1:21" x14ac:dyDescent="0.3">
      <c r="A43" s="348">
        <v>2009</v>
      </c>
      <c r="B43" s="349" t="s">
        <v>1088</v>
      </c>
      <c r="C43" s="350" t="s">
        <v>97</v>
      </c>
      <c r="D43" s="349" t="s">
        <v>98</v>
      </c>
      <c r="E43" s="349" t="s">
        <v>228</v>
      </c>
      <c r="F43" s="350" t="s">
        <v>1044</v>
      </c>
      <c r="G43" s="351" t="s">
        <v>59</v>
      </c>
      <c r="H43" s="349">
        <v>1969</v>
      </c>
      <c r="I43" s="349" t="s">
        <v>1057</v>
      </c>
      <c r="J43" s="352" t="s">
        <v>1058</v>
      </c>
      <c r="K43" s="353" t="s">
        <v>19</v>
      </c>
      <c r="M43" s="363"/>
      <c r="N43" s="364" t="s">
        <v>1028</v>
      </c>
      <c r="O43" s="364" t="s">
        <v>1029</v>
      </c>
      <c r="P43" s="365">
        <v>1947</v>
      </c>
      <c r="Q43" s="365">
        <f t="shared" si="0"/>
        <v>2</v>
      </c>
      <c r="R43" s="365"/>
      <c r="S43" s="365">
        <v>2</v>
      </c>
      <c r="T43" s="365"/>
      <c r="U43" s="366">
        <v>2009</v>
      </c>
    </row>
    <row r="44" spans="1:21" x14ac:dyDescent="0.3">
      <c r="A44" s="348">
        <v>2009</v>
      </c>
      <c r="B44" s="349" t="s">
        <v>1089</v>
      </c>
      <c r="C44" s="350" t="s">
        <v>97</v>
      </c>
      <c r="D44" s="349" t="s">
        <v>98</v>
      </c>
      <c r="E44" s="349" t="s">
        <v>161</v>
      </c>
      <c r="F44" s="350" t="s">
        <v>1003</v>
      </c>
      <c r="G44" s="351" t="s">
        <v>1006</v>
      </c>
      <c r="H44" s="349">
        <v>1940</v>
      </c>
      <c r="I44" s="349" t="s">
        <v>1011</v>
      </c>
      <c r="J44" s="352" t="s">
        <v>1076</v>
      </c>
      <c r="K44" s="353" t="s">
        <v>25</v>
      </c>
      <c r="M44" s="367"/>
      <c r="N44" s="368" t="s">
        <v>1060</v>
      </c>
      <c r="O44" s="368" t="s">
        <v>1061</v>
      </c>
      <c r="P44" s="369">
        <v>1972</v>
      </c>
      <c r="Q44" s="369">
        <f t="shared" si="0"/>
        <v>2</v>
      </c>
      <c r="R44" s="369"/>
      <c r="S44" s="369">
        <v>2</v>
      </c>
      <c r="T44" s="369"/>
      <c r="U44" s="370">
        <v>2009</v>
      </c>
    </row>
    <row r="45" spans="1:21" x14ac:dyDescent="0.3">
      <c r="A45" s="348">
        <v>2009</v>
      </c>
      <c r="B45" s="349" t="s">
        <v>1088</v>
      </c>
      <c r="C45" s="350" t="s">
        <v>97</v>
      </c>
      <c r="D45" s="349" t="s">
        <v>98</v>
      </c>
      <c r="E45" s="349" t="s">
        <v>228</v>
      </c>
      <c r="F45" s="350" t="s">
        <v>1059</v>
      </c>
      <c r="G45" s="351" t="s">
        <v>244</v>
      </c>
      <c r="H45" s="349">
        <v>1968</v>
      </c>
      <c r="I45" s="349" t="s">
        <v>1057</v>
      </c>
      <c r="J45" s="352" t="s">
        <v>1058</v>
      </c>
      <c r="K45" s="353" t="s">
        <v>19</v>
      </c>
      <c r="M45" s="363" t="s">
        <v>1733</v>
      </c>
      <c r="N45" s="364" t="s">
        <v>235</v>
      </c>
      <c r="O45" s="364" t="s">
        <v>236</v>
      </c>
      <c r="P45" s="365">
        <v>1943</v>
      </c>
      <c r="Q45" s="365">
        <f t="shared" si="0"/>
        <v>2</v>
      </c>
      <c r="R45" s="365"/>
      <c r="S45" s="365">
        <v>1</v>
      </c>
      <c r="T45" s="365">
        <v>1</v>
      </c>
      <c r="U45" s="366">
        <v>2009</v>
      </c>
    </row>
    <row r="46" spans="1:21" x14ac:dyDescent="0.3">
      <c r="A46" s="348">
        <v>2009</v>
      </c>
      <c r="B46" s="349" t="s">
        <v>1088</v>
      </c>
      <c r="C46" s="350" t="s">
        <v>97</v>
      </c>
      <c r="D46" s="349" t="s">
        <v>98</v>
      </c>
      <c r="E46" s="349" t="s">
        <v>148</v>
      </c>
      <c r="F46" s="350" t="s">
        <v>1007</v>
      </c>
      <c r="G46" s="351" t="s">
        <v>1008</v>
      </c>
      <c r="H46" s="349">
        <v>1941</v>
      </c>
      <c r="I46" s="349" t="s">
        <v>1052</v>
      </c>
      <c r="J46" s="352" t="s">
        <v>1053</v>
      </c>
      <c r="K46" s="353" t="s">
        <v>25</v>
      </c>
      <c r="M46" s="367"/>
      <c r="N46" s="368" t="s">
        <v>141</v>
      </c>
      <c r="O46" s="368" t="s">
        <v>142</v>
      </c>
      <c r="P46" s="369">
        <v>1954</v>
      </c>
      <c r="Q46" s="369">
        <f t="shared" si="0"/>
        <v>2</v>
      </c>
      <c r="R46" s="369"/>
      <c r="S46" s="369">
        <v>1</v>
      </c>
      <c r="T46" s="369">
        <v>1</v>
      </c>
      <c r="U46" s="370">
        <v>2009</v>
      </c>
    </row>
    <row r="47" spans="1:21" x14ac:dyDescent="0.3">
      <c r="A47" s="348">
        <v>2009</v>
      </c>
      <c r="B47" s="349" t="s">
        <v>1089</v>
      </c>
      <c r="C47" s="350" t="s">
        <v>97</v>
      </c>
      <c r="D47" s="349" t="s">
        <v>98</v>
      </c>
      <c r="E47" s="349" t="s">
        <v>1047</v>
      </c>
      <c r="F47" s="350" t="s">
        <v>1084</v>
      </c>
      <c r="G47" s="351" t="s">
        <v>1085</v>
      </c>
      <c r="H47" s="349">
        <v>1942</v>
      </c>
      <c r="I47" s="349" t="s">
        <v>1011</v>
      </c>
      <c r="J47" s="352" t="s">
        <v>1086</v>
      </c>
      <c r="K47" s="353" t="s">
        <v>19</v>
      </c>
      <c r="M47" s="363"/>
      <c r="N47" s="364" t="s">
        <v>693</v>
      </c>
      <c r="O47" s="364" t="s">
        <v>1063</v>
      </c>
      <c r="P47" s="365">
        <v>1960</v>
      </c>
      <c r="Q47" s="365">
        <f t="shared" si="0"/>
        <v>2</v>
      </c>
      <c r="R47" s="365"/>
      <c r="S47" s="365">
        <v>1</v>
      </c>
      <c r="T47" s="365">
        <v>1</v>
      </c>
      <c r="U47" s="366">
        <v>2009</v>
      </c>
    </row>
    <row r="48" spans="1:21" x14ac:dyDescent="0.3">
      <c r="A48" s="348">
        <v>2009</v>
      </c>
      <c r="B48" s="349" t="s">
        <v>1089</v>
      </c>
      <c r="C48" s="350" t="s">
        <v>97</v>
      </c>
      <c r="D48" s="349" t="s">
        <v>98</v>
      </c>
      <c r="E48" s="349" t="s">
        <v>269</v>
      </c>
      <c r="F48" s="350" t="s">
        <v>1082</v>
      </c>
      <c r="G48" s="351" t="s">
        <v>1083</v>
      </c>
      <c r="H48" s="349">
        <v>1963</v>
      </c>
      <c r="I48" s="349" t="s">
        <v>1011</v>
      </c>
      <c r="J48" s="352" t="s">
        <v>1079</v>
      </c>
      <c r="K48" s="353" t="s">
        <v>19</v>
      </c>
      <c r="M48" s="367"/>
      <c r="N48" s="368" t="s">
        <v>572</v>
      </c>
      <c r="O48" s="368" t="s">
        <v>1006</v>
      </c>
      <c r="P48" s="369">
        <v>1962</v>
      </c>
      <c r="Q48" s="369">
        <f t="shared" si="0"/>
        <v>2</v>
      </c>
      <c r="R48" s="369"/>
      <c r="S48" s="369">
        <v>1</v>
      </c>
      <c r="T48" s="369">
        <v>1</v>
      </c>
      <c r="U48" s="370">
        <v>2009</v>
      </c>
    </row>
    <row r="49" spans="1:21" x14ac:dyDescent="0.3">
      <c r="A49" s="348">
        <v>2009</v>
      </c>
      <c r="B49" s="349" t="s">
        <v>1089</v>
      </c>
      <c r="C49" s="350" t="s">
        <v>97</v>
      </c>
      <c r="D49" s="349" t="s">
        <v>98</v>
      </c>
      <c r="E49" s="349" t="s">
        <v>144</v>
      </c>
      <c r="F49" s="350" t="s">
        <v>998</v>
      </c>
      <c r="G49" s="351" t="s">
        <v>999</v>
      </c>
      <c r="H49" s="349">
        <v>1944</v>
      </c>
      <c r="I49" s="349" t="s">
        <v>609</v>
      </c>
      <c r="J49" s="352" t="s">
        <v>1067</v>
      </c>
      <c r="K49" s="353" t="s">
        <v>29</v>
      </c>
      <c r="M49" s="363" t="s">
        <v>1737</v>
      </c>
      <c r="N49" s="364" t="s">
        <v>998</v>
      </c>
      <c r="O49" s="364" t="s">
        <v>999</v>
      </c>
      <c r="P49" s="365">
        <v>1944</v>
      </c>
      <c r="Q49" s="365">
        <f t="shared" si="0"/>
        <v>2</v>
      </c>
      <c r="R49" s="365"/>
      <c r="S49" s="365"/>
      <c r="T49" s="365">
        <v>2</v>
      </c>
      <c r="U49" s="366" t="s">
        <v>1925</v>
      </c>
    </row>
    <row r="50" spans="1:21" ht="15" thickBot="1" x14ac:dyDescent="0.35">
      <c r="A50" s="348">
        <v>2009</v>
      </c>
      <c r="B50" s="349" t="s">
        <v>1089</v>
      </c>
      <c r="C50" s="350" t="s">
        <v>97</v>
      </c>
      <c r="D50" s="349" t="s">
        <v>98</v>
      </c>
      <c r="E50" s="349" t="s">
        <v>160</v>
      </c>
      <c r="F50" s="350" t="s">
        <v>1074</v>
      </c>
      <c r="G50" s="351" t="s">
        <v>1075</v>
      </c>
      <c r="H50" s="349">
        <v>1962</v>
      </c>
      <c r="I50" s="349" t="s">
        <v>1011</v>
      </c>
      <c r="J50" s="352" t="s">
        <v>1073</v>
      </c>
      <c r="K50" s="353" t="s">
        <v>19</v>
      </c>
      <c r="M50" s="375"/>
      <c r="N50" s="376" t="s">
        <v>211</v>
      </c>
      <c r="O50" s="376" t="s">
        <v>1037</v>
      </c>
      <c r="P50" s="377">
        <v>1957</v>
      </c>
      <c r="Q50" s="377">
        <f t="shared" si="0"/>
        <v>2</v>
      </c>
      <c r="R50" s="377"/>
      <c r="S50" s="377"/>
      <c r="T50" s="377">
        <v>2</v>
      </c>
      <c r="U50" s="378">
        <v>2009</v>
      </c>
    </row>
    <row r="51" spans="1:21" x14ac:dyDescent="0.3">
      <c r="A51" s="348">
        <v>2009</v>
      </c>
      <c r="B51" s="349" t="s">
        <v>1013</v>
      </c>
      <c r="C51" s="350" t="s">
        <v>97</v>
      </c>
      <c r="D51" s="349" t="s">
        <v>98</v>
      </c>
      <c r="E51" s="349" t="s">
        <v>41</v>
      </c>
      <c r="F51" s="350" t="s">
        <v>1017</v>
      </c>
      <c r="G51" s="351" t="s">
        <v>1018</v>
      </c>
      <c r="H51" s="349">
        <v>1968</v>
      </c>
      <c r="I51" s="349" t="s">
        <v>1019</v>
      </c>
      <c r="J51" s="352" t="s">
        <v>1021</v>
      </c>
      <c r="K51" s="353" t="s">
        <v>29</v>
      </c>
    </row>
    <row r="52" spans="1:21" x14ac:dyDescent="0.3">
      <c r="A52" s="348">
        <v>2009</v>
      </c>
      <c r="B52" s="349" t="s">
        <v>1013</v>
      </c>
      <c r="C52" s="350" t="s">
        <v>97</v>
      </c>
      <c r="D52" s="349" t="s">
        <v>98</v>
      </c>
      <c r="E52" s="349" t="s">
        <v>269</v>
      </c>
      <c r="F52" s="350" t="s">
        <v>257</v>
      </c>
      <c r="G52" s="351" t="s">
        <v>258</v>
      </c>
      <c r="H52" s="349">
        <v>1954</v>
      </c>
      <c r="I52" s="349" t="s">
        <v>1034</v>
      </c>
      <c r="J52" s="352" t="s">
        <v>1046</v>
      </c>
      <c r="K52" s="353" t="s">
        <v>29</v>
      </c>
    </row>
    <row r="53" spans="1:21" x14ac:dyDescent="0.3">
      <c r="A53" s="348">
        <v>2009</v>
      </c>
      <c r="B53" s="349" t="s">
        <v>1089</v>
      </c>
      <c r="C53" s="350" t="s">
        <v>97</v>
      </c>
      <c r="D53" s="349" t="s">
        <v>98</v>
      </c>
      <c r="E53" s="349" t="s">
        <v>132</v>
      </c>
      <c r="F53" s="350" t="s">
        <v>1060</v>
      </c>
      <c r="G53" s="351" t="s">
        <v>1061</v>
      </c>
      <c r="H53" s="349">
        <v>1972</v>
      </c>
      <c r="I53" s="349" t="s">
        <v>609</v>
      </c>
      <c r="J53" s="352" t="s">
        <v>1062</v>
      </c>
      <c r="K53" s="353" t="s">
        <v>19</v>
      </c>
    </row>
    <row r="54" spans="1:21" x14ac:dyDescent="0.3">
      <c r="A54" s="348">
        <v>2009</v>
      </c>
      <c r="B54" s="349" t="s">
        <v>1089</v>
      </c>
      <c r="C54" s="350" t="s">
        <v>97</v>
      </c>
      <c r="D54" s="349" t="s">
        <v>98</v>
      </c>
      <c r="E54" s="349" t="s">
        <v>159</v>
      </c>
      <c r="F54" s="350" t="s">
        <v>1060</v>
      </c>
      <c r="G54" s="351" t="s">
        <v>1061</v>
      </c>
      <c r="H54" s="349">
        <v>1972</v>
      </c>
      <c r="I54" s="349" t="s">
        <v>1011</v>
      </c>
      <c r="J54" s="352" t="s">
        <v>1069</v>
      </c>
      <c r="K54" s="353" t="s">
        <v>19</v>
      </c>
    </row>
    <row r="55" spans="1:21" x14ac:dyDescent="0.3">
      <c r="A55" s="348">
        <v>2009</v>
      </c>
      <c r="B55" s="349" t="s">
        <v>1088</v>
      </c>
      <c r="C55" s="350" t="s">
        <v>97</v>
      </c>
      <c r="D55" s="349" t="s">
        <v>98</v>
      </c>
      <c r="E55" s="349" t="s">
        <v>82</v>
      </c>
      <c r="F55" s="350" t="s">
        <v>271</v>
      </c>
      <c r="G55" s="351" t="s">
        <v>219</v>
      </c>
      <c r="H55" s="349">
        <v>1942</v>
      </c>
      <c r="I55" s="349" t="s">
        <v>1052</v>
      </c>
      <c r="J55" s="352" t="s">
        <v>1055</v>
      </c>
      <c r="K55" s="353" t="s">
        <v>19</v>
      </c>
    </row>
    <row r="56" spans="1:21" x14ac:dyDescent="0.3">
      <c r="A56" s="348">
        <v>2009</v>
      </c>
      <c r="B56" s="349" t="s">
        <v>1088</v>
      </c>
      <c r="C56" s="350" t="s">
        <v>97</v>
      </c>
      <c r="D56" s="349" t="s">
        <v>98</v>
      </c>
      <c r="E56" s="349" t="s">
        <v>82</v>
      </c>
      <c r="F56" s="350" t="s">
        <v>1056</v>
      </c>
      <c r="G56" s="351" t="s">
        <v>163</v>
      </c>
      <c r="H56" s="349">
        <v>1943</v>
      </c>
      <c r="I56" s="349" t="s">
        <v>1052</v>
      </c>
      <c r="J56" s="352" t="s">
        <v>1055</v>
      </c>
      <c r="K56" s="353" t="s">
        <v>19</v>
      </c>
    </row>
    <row r="57" spans="1:21" x14ac:dyDescent="0.3">
      <c r="A57" s="348">
        <v>2009</v>
      </c>
      <c r="B57" s="349" t="s">
        <v>1013</v>
      </c>
      <c r="C57" s="350" t="s">
        <v>97</v>
      </c>
      <c r="D57" s="349" t="s">
        <v>98</v>
      </c>
      <c r="E57" s="349" t="s">
        <v>148</v>
      </c>
      <c r="F57" s="350" t="s">
        <v>447</v>
      </c>
      <c r="G57" s="351" t="s">
        <v>448</v>
      </c>
      <c r="H57" s="349">
        <v>1944</v>
      </c>
      <c r="I57" s="349" t="s">
        <v>1019</v>
      </c>
      <c r="J57" s="352" t="s">
        <v>1031</v>
      </c>
      <c r="K57" s="353" t="s">
        <v>19</v>
      </c>
    </row>
    <row r="58" spans="1:21" x14ac:dyDescent="0.3">
      <c r="A58" s="348">
        <v>2009</v>
      </c>
      <c r="B58" s="349" t="s">
        <v>1088</v>
      </c>
      <c r="C58" s="350" t="s">
        <v>97</v>
      </c>
      <c r="D58" s="349" t="s">
        <v>98</v>
      </c>
      <c r="E58" s="349" t="s">
        <v>82</v>
      </c>
      <c r="F58" s="350" t="s">
        <v>1050</v>
      </c>
      <c r="G58" s="351" t="s">
        <v>166</v>
      </c>
      <c r="H58" s="349">
        <v>1941</v>
      </c>
      <c r="I58" s="349" t="s">
        <v>1052</v>
      </c>
      <c r="J58" s="352" t="s">
        <v>1055</v>
      </c>
      <c r="K58" s="353" t="s">
        <v>19</v>
      </c>
    </row>
    <row r="59" spans="1:21" ht="15" thickBot="1" x14ac:dyDescent="0.35">
      <c r="A59" s="348">
        <v>2009</v>
      </c>
      <c r="B59" s="349" t="s">
        <v>1013</v>
      </c>
      <c r="C59" s="350" t="s">
        <v>97</v>
      </c>
      <c r="D59" s="349" t="s">
        <v>98</v>
      </c>
      <c r="E59" s="349" t="s">
        <v>1047</v>
      </c>
      <c r="F59" s="350" t="s">
        <v>1050</v>
      </c>
      <c r="G59" s="351" t="s">
        <v>166</v>
      </c>
      <c r="H59" s="349">
        <v>1941</v>
      </c>
      <c r="I59" s="349" t="s">
        <v>1034</v>
      </c>
      <c r="J59" s="352" t="s">
        <v>1051</v>
      </c>
      <c r="K59" s="353" t="s">
        <v>19</v>
      </c>
    </row>
    <row r="60" spans="1:21" x14ac:dyDescent="0.3">
      <c r="A60" s="348">
        <v>2009</v>
      </c>
      <c r="B60" s="349" t="s">
        <v>1089</v>
      </c>
      <c r="C60" s="350" t="s">
        <v>97</v>
      </c>
      <c r="D60" s="349" t="s">
        <v>98</v>
      </c>
      <c r="E60" s="349" t="s">
        <v>1047</v>
      </c>
      <c r="F60" s="350" t="s">
        <v>1050</v>
      </c>
      <c r="G60" s="351" t="s">
        <v>166</v>
      </c>
      <c r="H60" s="349">
        <v>1941</v>
      </c>
      <c r="I60" s="349" t="s">
        <v>1011</v>
      </c>
      <c r="J60" s="352" t="s">
        <v>1086</v>
      </c>
      <c r="K60" s="353" t="s">
        <v>19</v>
      </c>
      <c r="M60" s="528" t="s">
        <v>1718</v>
      </c>
      <c r="N60" s="529"/>
      <c r="O60" s="529"/>
      <c r="P60" s="529"/>
      <c r="Q60" s="529"/>
      <c r="R60" s="530"/>
    </row>
    <row r="61" spans="1:21" ht="15" thickBot="1" x14ac:dyDescent="0.35">
      <c r="A61" s="348">
        <v>2009</v>
      </c>
      <c r="B61" s="349" t="s">
        <v>1013</v>
      </c>
      <c r="C61" s="350" t="s">
        <v>97</v>
      </c>
      <c r="D61" s="349" t="s">
        <v>98</v>
      </c>
      <c r="E61" s="349" t="s">
        <v>210</v>
      </c>
      <c r="F61" s="350" t="s">
        <v>1014</v>
      </c>
      <c r="G61" s="350" t="s">
        <v>1015</v>
      </c>
      <c r="H61" s="349">
        <v>1972</v>
      </c>
      <c r="I61" s="349" t="s">
        <v>1020</v>
      </c>
      <c r="J61" s="352" t="s">
        <v>1016</v>
      </c>
      <c r="K61" s="353" t="s">
        <v>29</v>
      </c>
      <c r="M61" s="326" t="s">
        <v>1650</v>
      </c>
      <c r="N61" s="327" t="s">
        <v>8</v>
      </c>
      <c r="O61" s="327" t="s">
        <v>1715</v>
      </c>
      <c r="P61" s="327" t="s">
        <v>25</v>
      </c>
      <c r="Q61" s="327" t="s">
        <v>19</v>
      </c>
      <c r="R61" s="328" t="s">
        <v>29</v>
      </c>
    </row>
    <row r="62" spans="1:21" x14ac:dyDescent="0.3">
      <c r="A62" s="348">
        <v>2009</v>
      </c>
      <c r="B62" s="349" t="s">
        <v>1089</v>
      </c>
      <c r="C62" s="350" t="s">
        <v>97</v>
      </c>
      <c r="D62" s="349" t="s">
        <v>98</v>
      </c>
      <c r="E62" s="349" t="s">
        <v>228</v>
      </c>
      <c r="F62" s="350" t="s">
        <v>1077</v>
      </c>
      <c r="G62" s="351" t="s">
        <v>163</v>
      </c>
      <c r="H62" s="349">
        <v>1967</v>
      </c>
      <c r="I62" s="349" t="s">
        <v>609</v>
      </c>
      <c r="J62" s="352" t="s">
        <v>1078</v>
      </c>
      <c r="K62" s="353" t="s">
        <v>25</v>
      </c>
      <c r="M62" s="309" t="s">
        <v>1556</v>
      </c>
      <c r="N62" s="304" t="s">
        <v>1019</v>
      </c>
      <c r="O62" s="304">
        <f>SUM(P62:R62)</f>
        <v>18</v>
      </c>
      <c r="P62" s="304">
        <v>7</v>
      </c>
      <c r="Q62" s="304">
        <v>4</v>
      </c>
      <c r="R62" s="305">
        <v>7</v>
      </c>
      <c r="T62" s="401"/>
    </row>
    <row r="63" spans="1:21" x14ac:dyDescent="0.3">
      <c r="A63" s="348">
        <v>2009</v>
      </c>
      <c r="B63" s="349" t="s">
        <v>1089</v>
      </c>
      <c r="C63" s="350" t="s">
        <v>97</v>
      </c>
      <c r="D63" s="349" t="s">
        <v>98</v>
      </c>
      <c r="E63" s="349" t="s">
        <v>159</v>
      </c>
      <c r="F63" s="350" t="s">
        <v>1070</v>
      </c>
      <c r="G63" s="351" t="s">
        <v>1071</v>
      </c>
      <c r="H63" s="349">
        <v>1965</v>
      </c>
      <c r="I63" s="349" t="s">
        <v>1011</v>
      </c>
      <c r="J63" s="352" t="s">
        <v>1069</v>
      </c>
      <c r="K63" s="353" t="s">
        <v>19</v>
      </c>
      <c r="M63" s="332" t="s">
        <v>1557</v>
      </c>
      <c r="N63" s="306" t="s">
        <v>609</v>
      </c>
      <c r="O63" s="306">
        <f>SUM(P63:R63)</f>
        <v>14</v>
      </c>
      <c r="P63" s="306">
        <v>2</v>
      </c>
      <c r="Q63" s="306">
        <v>8</v>
      </c>
      <c r="R63" s="307">
        <v>4</v>
      </c>
    </row>
    <row r="64" spans="1:21" ht="15" thickBot="1" x14ac:dyDescent="0.35">
      <c r="A64" s="348">
        <v>2009</v>
      </c>
      <c r="B64" s="349" t="s">
        <v>1013</v>
      </c>
      <c r="C64" s="350" t="s">
        <v>97</v>
      </c>
      <c r="D64" s="349" t="s">
        <v>98</v>
      </c>
      <c r="E64" s="349" t="s">
        <v>144</v>
      </c>
      <c r="F64" s="350" t="s">
        <v>1028</v>
      </c>
      <c r="G64" s="351" t="s">
        <v>1029</v>
      </c>
      <c r="H64" s="349">
        <v>1947</v>
      </c>
      <c r="I64" s="349" t="s">
        <v>1019</v>
      </c>
      <c r="J64" s="352" t="s">
        <v>1030</v>
      </c>
      <c r="K64" s="353" t="s">
        <v>19</v>
      </c>
      <c r="M64" s="336" t="s">
        <v>1558</v>
      </c>
      <c r="N64" s="337" t="s">
        <v>1179</v>
      </c>
      <c r="O64" s="337">
        <f>SUM(P64:R64)</f>
        <v>5</v>
      </c>
      <c r="P64" s="337">
        <v>1</v>
      </c>
      <c r="Q64" s="337">
        <v>3</v>
      </c>
      <c r="R64" s="341">
        <v>1</v>
      </c>
    </row>
    <row r="65" spans="1:21" ht="15" thickBot="1" x14ac:dyDescent="0.35">
      <c r="A65" s="348">
        <v>2009</v>
      </c>
      <c r="B65" s="349" t="s">
        <v>1089</v>
      </c>
      <c r="C65" s="350" t="s">
        <v>97</v>
      </c>
      <c r="D65" s="349" t="s">
        <v>98</v>
      </c>
      <c r="E65" s="349" t="s">
        <v>144</v>
      </c>
      <c r="F65" s="350" t="s">
        <v>1028</v>
      </c>
      <c r="G65" s="351" t="s">
        <v>1029</v>
      </c>
      <c r="H65" s="349">
        <v>1947</v>
      </c>
      <c r="I65" s="349" t="s">
        <v>609</v>
      </c>
      <c r="J65" s="352" t="s">
        <v>1066</v>
      </c>
      <c r="K65" s="353" t="s">
        <v>19</v>
      </c>
    </row>
    <row r="66" spans="1:21" x14ac:dyDescent="0.3">
      <c r="A66" s="348">
        <v>2009</v>
      </c>
      <c r="B66" s="349" t="s">
        <v>1013</v>
      </c>
      <c r="C66" s="350" t="s">
        <v>97</v>
      </c>
      <c r="D66" s="349" t="s">
        <v>98</v>
      </c>
      <c r="E66" s="349" t="s">
        <v>1047</v>
      </c>
      <c r="F66" s="350" t="s">
        <v>1048</v>
      </c>
      <c r="G66" s="351" t="s">
        <v>1049</v>
      </c>
      <c r="H66" s="349">
        <v>1940</v>
      </c>
      <c r="I66" s="349" t="s">
        <v>1034</v>
      </c>
      <c r="J66" s="352" t="s">
        <v>1051</v>
      </c>
      <c r="K66" s="353" t="s">
        <v>19</v>
      </c>
      <c r="N66" s="528" t="s">
        <v>1951</v>
      </c>
      <c r="O66" s="529"/>
      <c r="P66" s="529"/>
      <c r="Q66" s="529"/>
      <c r="R66" s="530"/>
    </row>
    <row r="67" spans="1:21" ht="15" thickBot="1" x14ac:dyDescent="0.35">
      <c r="A67" s="348">
        <v>2009</v>
      </c>
      <c r="B67" s="349" t="s">
        <v>1013</v>
      </c>
      <c r="C67" s="350" t="s">
        <v>97</v>
      </c>
      <c r="D67" s="349" t="s">
        <v>98</v>
      </c>
      <c r="E67" s="349" t="s">
        <v>16</v>
      </c>
      <c r="F67" s="350" t="s">
        <v>141</v>
      </c>
      <c r="G67" s="351" t="s">
        <v>142</v>
      </c>
      <c r="H67" s="349">
        <v>1954</v>
      </c>
      <c r="I67" s="349" t="s">
        <v>1019</v>
      </c>
      <c r="J67" s="352" t="s">
        <v>1026</v>
      </c>
      <c r="K67" s="353" t="s">
        <v>29</v>
      </c>
      <c r="N67" s="326" t="s">
        <v>15</v>
      </c>
      <c r="O67" s="327" t="s">
        <v>1715</v>
      </c>
      <c r="P67" s="81" t="s">
        <v>25</v>
      </c>
      <c r="Q67" s="81" t="s">
        <v>19</v>
      </c>
      <c r="R67" s="188" t="s">
        <v>29</v>
      </c>
      <c r="S67"/>
      <c r="T67" s="400"/>
      <c r="U67"/>
    </row>
    <row r="68" spans="1:21" ht="15" thickBot="1" x14ac:dyDescent="0.35">
      <c r="A68" s="379">
        <v>2009</v>
      </c>
      <c r="B68" s="380" t="s">
        <v>1089</v>
      </c>
      <c r="C68" s="381" t="s">
        <v>97</v>
      </c>
      <c r="D68" s="380" t="s">
        <v>98</v>
      </c>
      <c r="E68" s="380" t="s">
        <v>160</v>
      </c>
      <c r="F68" s="381" t="s">
        <v>141</v>
      </c>
      <c r="G68" s="382" t="s">
        <v>142</v>
      </c>
      <c r="H68" s="380">
        <v>1954</v>
      </c>
      <c r="I68" s="380" t="s">
        <v>1011</v>
      </c>
      <c r="J68" s="383" t="s">
        <v>1073</v>
      </c>
      <c r="K68" s="384" t="s">
        <v>19</v>
      </c>
      <c r="N68" s="385" t="s">
        <v>132</v>
      </c>
      <c r="O68" s="386">
        <f t="shared" ref="O68:O79" si="1">SUM(P68:R68)</f>
        <v>1</v>
      </c>
      <c r="P68" s="84"/>
      <c r="Q68" s="84">
        <v>1</v>
      </c>
      <c r="R68" s="86"/>
      <c r="S68"/>
      <c r="T68"/>
      <c r="U68"/>
    </row>
    <row r="69" spans="1:21" ht="15" thickBot="1" x14ac:dyDescent="0.35">
      <c r="A69" s="387">
        <v>2011</v>
      </c>
      <c r="B69" s="388" t="s">
        <v>1091</v>
      </c>
      <c r="C69" s="389" t="s">
        <v>1090</v>
      </c>
      <c r="D69" s="388" t="s">
        <v>407</v>
      </c>
      <c r="E69" s="388" t="s">
        <v>41</v>
      </c>
      <c r="F69" s="389" t="s">
        <v>529</v>
      </c>
      <c r="G69" s="389" t="s">
        <v>530</v>
      </c>
      <c r="H69" s="388">
        <v>1971</v>
      </c>
      <c r="I69" s="388" t="s">
        <v>609</v>
      </c>
      <c r="J69" s="390" t="s">
        <v>1092</v>
      </c>
      <c r="K69" s="391" t="s">
        <v>19</v>
      </c>
      <c r="N69" s="367" t="s">
        <v>41</v>
      </c>
      <c r="O69" s="369">
        <f t="shared" si="1"/>
        <v>3</v>
      </c>
      <c r="P69" s="15"/>
      <c r="Q69" s="15">
        <v>2</v>
      </c>
      <c r="R69" s="119">
        <v>1</v>
      </c>
      <c r="S69"/>
      <c r="T69"/>
      <c r="U69"/>
    </row>
    <row r="70" spans="1:21" ht="15" thickBot="1" x14ac:dyDescent="0.35">
      <c r="A70" s="392">
        <v>2022</v>
      </c>
      <c r="B70" s="393" t="s">
        <v>1091</v>
      </c>
      <c r="C70" s="394" t="s">
        <v>1094</v>
      </c>
      <c r="D70" s="393" t="s">
        <v>714</v>
      </c>
      <c r="E70" s="393" t="s">
        <v>144</v>
      </c>
      <c r="F70" s="394" t="s">
        <v>634</v>
      </c>
      <c r="G70" s="393" t="s">
        <v>635</v>
      </c>
      <c r="H70" s="393">
        <v>1960</v>
      </c>
      <c r="I70" s="393" t="s">
        <v>1019</v>
      </c>
      <c r="J70" s="395" t="s">
        <v>1097</v>
      </c>
      <c r="K70" s="396" t="s">
        <v>25</v>
      </c>
      <c r="N70" s="363" t="s">
        <v>36</v>
      </c>
      <c r="O70" s="365">
        <f t="shared" si="1"/>
        <v>3</v>
      </c>
      <c r="P70" s="1"/>
      <c r="Q70" s="1">
        <v>1</v>
      </c>
      <c r="R70" s="88">
        <v>2</v>
      </c>
      <c r="S70"/>
      <c r="T70"/>
      <c r="U70"/>
    </row>
    <row r="71" spans="1:21" x14ac:dyDescent="0.3">
      <c r="N71" s="367" t="s">
        <v>16</v>
      </c>
      <c r="O71" s="369">
        <f t="shared" si="1"/>
        <v>4</v>
      </c>
      <c r="P71" s="15">
        <v>2</v>
      </c>
      <c r="Q71" s="15">
        <v>1</v>
      </c>
      <c r="R71" s="119">
        <v>1</v>
      </c>
      <c r="S71"/>
      <c r="T71"/>
      <c r="U71"/>
    </row>
    <row r="72" spans="1:21" x14ac:dyDescent="0.3">
      <c r="N72" s="363" t="s">
        <v>99</v>
      </c>
      <c r="O72" s="365">
        <f t="shared" si="1"/>
        <v>2</v>
      </c>
      <c r="P72" s="1">
        <v>1</v>
      </c>
      <c r="Q72" s="1"/>
      <c r="R72" s="88">
        <v>1</v>
      </c>
      <c r="S72"/>
      <c r="T72"/>
      <c r="U72"/>
    </row>
    <row r="73" spans="1:21" x14ac:dyDescent="0.3">
      <c r="N73" s="367" t="s">
        <v>144</v>
      </c>
      <c r="O73" s="369">
        <f t="shared" si="1"/>
        <v>6</v>
      </c>
      <c r="P73" s="15">
        <v>2</v>
      </c>
      <c r="Q73" s="15">
        <v>2</v>
      </c>
      <c r="R73" s="119">
        <v>2</v>
      </c>
      <c r="S73"/>
      <c r="T73"/>
      <c r="U73"/>
    </row>
    <row r="74" spans="1:21" x14ac:dyDescent="0.3">
      <c r="N74" s="363" t="s">
        <v>148</v>
      </c>
      <c r="O74" s="365">
        <f t="shared" si="1"/>
        <v>12</v>
      </c>
      <c r="P74" s="1">
        <v>3</v>
      </c>
      <c r="Q74" s="1">
        <v>7</v>
      </c>
      <c r="R74" s="88">
        <v>2</v>
      </c>
      <c r="S74"/>
      <c r="T74"/>
      <c r="U74"/>
    </row>
    <row r="75" spans="1:21" x14ac:dyDescent="0.3">
      <c r="N75" s="367" t="s">
        <v>113</v>
      </c>
      <c r="O75" s="369">
        <f t="shared" si="1"/>
        <v>0</v>
      </c>
      <c r="P75" s="15"/>
      <c r="Q75" s="15"/>
      <c r="R75" s="119"/>
      <c r="S75"/>
      <c r="T75"/>
      <c r="U75"/>
    </row>
    <row r="76" spans="1:21" x14ac:dyDescent="0.3">
      <c r="N76" s="363" t="s">
        <v>334</v>
      </c>
      <c r="O76" s="365">
        <f t="shared" si="1"/>
        <v>0</v>
      </c>
      <c r="P76" s="1"/>
      <c r="Q76" s="1"/>
      <c r="R76" s="88"/>
      <c r="S76"/>
      <c r="T76"/>
      <c r="U76"/>
    </row>
    <row r="77" spans="1:21" x14ac:dyDescent="0.3">
      <c r="N77" s="367" t="s">
        <v>454</v>
      </c>
      <c r="O77" s="369">
        <f t="shared" si="1"/>
        <v>0</v>
      </c>
      <c r="P77" s="15"/>
      <c r="Q77" s="15"/>
      <c r="R77" s="119"/>
      <c r="S77"/>
      <c r="T77"/>
      <c r="U77"/>
    </row>
    <row r="78" spans="1:21" x14ac:dyDescent="0.3">
      <c r="N78" s="363" t="s">
        <v>640</v>
      </c>
      <c r="O78" s="365">
        <f t="shared" si="1"/>
        <v>0</v>
      </c>
      <c r="P78" s="1"/>
      <c r="Q78" s="1"/>
      <c r="R78" s="88"/>
      <c r="S78"/>
      <c r="T78"/>
      <c r="U78"/>
    </row>
    <row r="79" spans="1:21" ht="15" thickBot="1" x14ac:dyDescent="0.35">
      <c r="N79" s="367" t="s">
        <v>1950</v>
      </c>
      <c r="O79" s="369">
        <f t="shared" si="1"/>
        <v>0</v>
      </c>
      <c r="P79" s="15"/>
      <c r="Q79" s="15"/>
      <c r="R79" s="119"/>
      <c r="S79"/>
      <c r="T79"/>
      <c r="U79"/>
    </row>
    <row r="80" spans="1:21" ht="15" thickBot="1" x14ac:dyDescent="0.35">
      <c r="N80" s="398" t="s">
        <v>1715</v>
      </c>
      <c r="O80" s="399">
        <f>SUM(O68:O78)</f>
        <v>31</v>
      </c>
      <c r="P80" s="229">
        <f>SUM(P68:P78)</f>
        <v>8</v>
      </c>
      <c r="Q80" s="229">
        <f>SUM(Q68:Q78)</f>
        <v>14</v>
      </c>
      <c r="R80" s="230">
        <f>SUM(R68:R78)</f>
        <v>9</v>
      </c>
      <c r="S80"/>
      <c r="T80"/>
      <c r="U80"/>
    </row>
    <row r="81" spans="14:21" x14ac:dyDescent="0.3">
      <c r="N81" s="385" t="s">
        <v>210</v>
      </c>
      <c r="O81" s="386">
        <f t="shared" ref="O81:O92" si="2">SUM(P81:R81)</f>
        <v>2</v>
      </c>
      <c r="P81" s="84">
        <v>1</v>
      </c>
      <c r="Q81" s="84"/>
      <c r="R81" s="86">
        <v>1</v>
      </c>
      <c r="S81"/>
      <c r="T81"/>
      <c r="U81"/>
    </row>
    <row r="82" spans="14:21" x14ac:dyDescent="0.3">
      <c r="N82" s="367" t="s">
        <v>228</v>
      </c>
      <c r="O82" s="369">
        <f t="shared" si="2"/>
        <v>3</v>
      </c>
      <c r="P82" s="15">
        <v>2</v>
      </c>
      <c r="Q82" s="15">
        <v>1</v>
      </c>
      <c r="R82" s="119"/>
      <c r="S82"/>
      <c r="T82"/>
      <c r="U82"/>
    </row>
    <row r="83" spans="14:21" x14ac:dyDescent="0.3">
      <c r="N83" s="363" t="s">
        <v>256</v>
      </c>
      <c r="O83" s="365">
        <f t="shared" si="2"/>
        <v>0</v>
      </c>
      <c r="P83" s="1"/>
      <c r="Q83" s="1"/>
      <c r="R83" s="88"/>
      <c r="S83"/>
      <c r="T83"/>
      <c r="U83"/>
    </row>
    <row r="84" spans="14:21" x14ac:dyDescent="0.3">
      <c r="N84" s="367" t="s">
        <v>73</v>
      </c>
      <c r="O84" s="369">
        <f t="shared" si="2"/>
        <v>3</v>
      </c>
      <c r="P84" s="15"/>
      <c r="Q84" s="15">
        <v>1</v>
      </c>
      <c r="R84" s="119">
        <v>2</v>
      </c>
      <c r="S84"/>
      <c r="T84"/>
      <c r="U84"/>
    </row>
    <row r="85" spans="14:21" x14ac:dyDescent="0.3">
      <c r="N85" s="363" t="s">
        <v>47</v>
      </c>
      <c r="O85" s="365">
        <f t="shared" si="2"/>
        <v>1</v>
      </c>
      <c r="P85" s="1">
        <v>1</v>
      </c>
      <c r="Q85" s="1"/>
      <c r="R85" s="88"/>
      <c r="S85"/>
      <c r="T85"/>
      <c r="U85"/>
    </row>
    <row r="86" spans="14:21" x14ac:dyDescent="0.3">
      <c r="N86" s="367" t="s">
        <v>80</v>
      </c>
      <c r="O86" s="369">
        <f t="shared" si="2"/>
        <v>0</v>
      </c>
      <c r="P86" s="15"/>
      <c r="Q86" s="15"/>
      <c r="R86" s="119"/>
      <c r="S86"/>
      <c r="T86"/>
      <c r="U86"/>
    </row>
    <row r="87" spans="14:21" x14ac:dyDescent="0.3">
      <c r="N87" s="363" t="s">
        <v>82</v>
      </c>
      <c r="O87" s="365">
        <f t="shared" si="2"/>
        <v>1</v>
      </c>
      <c r="P87" s="1"/>
      <c r="Q87" s="1">
        <v>1</v>
      </c>
      <c r="R87" s="88"/>
      <c r="S87"/>
      <c r="T87"/>
      <c r="U87"/>
    </row>
    <row r="88" spans="14:21" x14ac:dyDescent="0.3">
      <c r="N88" s="367" t="s">
        <v>284</v>
      </c>
      <c r="O88" s="369">
        <f t="shared" si="2"/>
        <v>3</v>
      </c>
      <c r="P88" s="15"/>
      <c r="Q88" s="15">
        <v>2</v>
      </c>
      <c r="R88" s="119">
        <v>1</v>
      </c>
      <c r="S88"/>
      <c r="T88"/>
      <c r="U88"/>
    </row>
    <row r="89" spans="14:21" x14ac:dyDescent="0.3">
      <c r="N89" s="363" t="s">
        <v>85</v>
      </c>
      <c r="O89" s="365">
        <f t="shared" si="2"/>
        <v>0</v>
      </c>
      <c r="P89" s="1"/>
      <c r="Q89" s="1"/>
      <c r="R89" s="88"/>
      <c r="S89"/>
      <c r="T89"/>
      <c r="U89"/>
    </row>
    <row r="90" spans="14:21" x14ac:dyDescent="0.3">
      <c r="N90" s="367" t="s">
        <v>90</v>
      </c>
      <c r="O90" s="369">
        <f t="shared" si="2"/>
        <v>0</v>
      </c>
      <c r="P90" s="15"/>
      <c r="Q90" s="15"/>
      <c r="R90" s="119"/>
      <c r="S90"/>
      <c r="T90"/>
      <c r="U90"/>
    </row>
    <row r="91" spans="14:21" x14ac:dyDescent="0.3">
      <c r="N91" s="363" t="s">
        <v>207</v>
      </c>
      <c r="O91" s="365">
        <f t="shared" si="2"/>
        <v>0</v>
      </c>
      <c r="P91" s="1"/>
      <c r="Q91" s="1"/>
      <c r="R91" s="88"/>
      <c r="S91"/>
      <c r="T91"/>
      <c r="U91"/>
    </row>
    <row r="92" spans="14:21" ht="15" thickBot="1" x14ac:dyDescent="0.35">
      <c r="N92" s="367" t="s">
        <v>311</v>
      </c>
      <c r="O92" s="369">
        <f t="shared" si="2"/>
        <v>0</v>
      </c>
      <c r="P92" s="15"/>
      <c r="Q92" s="15"/>
      <c r="R92" s="119"/>
      <c r="S92"/>
      <c r="T92"/>
      <c r="U92"/>
    </row>
    <row r="93" spans="14:21" ht="15" thickBot="1" x14ac:dyDescent="0.35">
      <c r="N93" s="398" t="s">
        <v>1715</v>
      </c>
      <c r="O93" s="399">
        <f>SUM(O81:O92)</f>
        <v>13</v>
      </c>
      <c r="P93" s="229">
        <f>SUM(P81:P92)</f>
        <v>4</v>
      </c>
      <c r="Q93" s="229">
        <f>SUM(Q81:Q92)</f>
        <v>5</v>
      </c>
      <c r="R93" s="230">
        <f>SUM(R81:R92)</f>
        <v>4</v>
      </c>
      <c r="S93"/>
      <c r="T93"/>
      <c r="U93"/>
    </row>
  </sheetData>
  <sortState xmlns:xlrd2="http://schemas.microsoft.com/office/spreadsheetml/2017/richdata2" ref="A3:K70">
    <sortCondition ref="A3:A70"/>
    <sortCondition ref="F3:F70"/>
    <sortCondition ref="G3:G70"/>
    <sortCondition ref="K3:K70"/>
  </sortState>
  <mergeCells count="6">
    <mergeCell ref="N66:R66"/>
    <mergeCell ref="A1:K1"/>
    <mergeCell ref="M3:T3"/>
    <mergeCell ref="M11:T11"/>
    <mergeCell ref="M29:U29"/>
    <mergeCell ref="M60:R60"/>
  </mergeCells>
  <pageMargins left="0.7" right="0.7" top="0.75" bottom="0.75" header="0.3" footer="0.3"/>
  <ignoredErrors>
    <ignoredError sqref="Q31:Q50" formulaRange="1"/>
    <ignoredError sqref="O80"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D621A-75AB-4135-B2A5-C907774B48B2}">
  <dimension ref="A1:K3"/>
  <sheetViews>
    <sheetView workbookViewId="0">
      <selection sqref="A1:K1"/>
    </sheetView>
  </sheetViews>
  <sheetFormatPr defaultRowHeight="14.4" x14ac:dyDescent="0.3"/>
  <cols>
    <col min="1" max="1" width="6.44140625" style="1" bestFit="1" customWidth="1"/>
    <col min="2" max="2" width="5.5546875" style="1" bestFit="1" customWidth="1"/>
    <col min="3" max="3" width="3.21875" bestFit="1" customWidth="1"/>
    <col min="4" max="4" width="5.44140625" style="1" bestFit="1" customWidth="1"/>
    <col min="5" max="5" width="8" style="1" bestFit="1" customWidth="1"/>
    <col min="6" max="6" width="8.5546875" bestFit="1" customWidth="1"/>
    <col min="7" max="7" width="10" bestFit="1" customWidth="1"/>
    <col min="8" max="8" width="7.44140625" style="1" bestFit="1" customWidth="1"/>
    <col min="9" max="9" width="7.21875" style="1" bestFit="1" customWidth="1"/>
    <col min="10" max="10" width="8.6640625" style="1" bestFit="1" customWidth="1"/>
    <col min="11" max="11" width="9.44140625" style="1" bestFit="1" customWidth="1"/>
  </cols>
  <sheetData>
    <row r="1" spans="1:11" ht="25.8" x14ac:dyDescent="0.5">
      <c r="A1" s="508" t="s">
        <v>1107</v>
      </c>
      <c r="B1" s="508"/>
      <c r="C1" s="508"/>
      <c r="D1" s="508"/>
      <c r="E1" s="508"/>
      <c r="F1" s="508"/>
      <c r="G1" s="508"/>
      <c r="H1" s="508"/>
      <c r="I1" s="508"/>
      <c r="J1" s="508"/>
      <c r="K1" s="508"/>
    </row>
    <row r="2" spans="1:11" s="5" customFormat="1" ht="15.6" x14ac:dyDescent="0.3">
      <c r="A2" s="8" t="s">
        <v>4</v>
      </c>
      <c r="B2" s="8" t="s">
        <v>3</v>
      </c>
      <c r="C2" s="9" t="s">
        <v>1</v>
      </c>
      <c r="D2" s="8" t="s">
        <v>2</v>
      </c>
      <c r="E2" s="8" t="s">
        <v>15</v>
      </c>
      <c r="F2" s="10" t="s">
        <v>5</v>
      </c>
      <c r="G2" s="10" t="s">
        <v>6</v>
      </c>
      <c r="H2" s="8" t="s">
        <v>7</v>
      </c>
      <c r="I2" s="8" t="s">
        <v>8</v>
      </c>
      <c r="J2" s="11" t="s">
        <v>9</v>
      </c>
      <c r="K2" s="8" t="s">
        <v>10</v>
      </c>
    </row>
    <row r="3" spans="1:11" x14ac:dyDescent="0.3">
      <c r="A3" s="534" t="s">
        <v>1103</v>
      </c>
      <c r="B3" s="534"/>
      <c r="C3" s="534"/>
      <c r="D3" s="534"/>
      <c r="E3" s="534"/>
      <c r="F3" s="534"/>
      <c r="G3" s="534"/>
      <c r="H3" s="534"/>
      <c r="I3" s="534"/>
      <c r="J3" s="534"/>
      <c r="K3" s="534"/>
    </row>
  </sheetData>
  <mergeCells count="2">
    <mergeCell ref="A3:K3"/>
    <mergeCell ref="A1:K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1886-4023-43A3-80E9-C38261DB155B}">
  <dimension ref="A1:K3"/>
  <sheetViews>
    <sheetView workbookViewId="0">
      <selection sqref="A1:K1"/>
    </sheetView>
  </sheetViews>
  <sheetFormatPr defaultRowHeight="14.4" x14ac:dyDescent="0.3"/>
  <cols>
    <col min="1" max="1" width="6.44140625" bestFit="1" customWidth="1"/>
    <col min="2" max="2" width="5.5546875" bestFit="1" customWidth="1"/>
    <col min="3" max="3" width="3.21875" bestFit="1" customWidth="1"/>
    <col min="4" max="4" width="5.44140625" bestFit="1" customWidth="1"/>
    <col min="5" max="5" width="8" bestFit="1" customWidth="1"/>
    <col min="6" max="6" width="8.5546875" bestFit="1" customWidth="1"/>
    <col min="7" max="7" width="10" bestFit="1" customWidth="1"/>
    <col min="8" max="8" width="7.44140625" bestFit="1" customWidth="1"/>
    <col min="9" max="9" width="7.21875" bestFit="1" customWidth="1"/>
    <col min="10" max="10" width="8.6640625" bestFit="1" customWidth="1"/>
    <col min="11" max="11" width="9.44140625" bestFit="1" customWidth="1"/>
  </cols>
  <sheetData>
    <row r="1" spans="1:11" ht="48" customHeight="1" x14ac:dyDescent="0.5">
      <c r="A1" s="535" t="s">
        <v>1108</v>
      </c>
      <c r="B1" s="535"/>
      <c r="C1" s="535"/>
      <c r="D1" s="535"/>
      <c r="E1" s="535"/>
      <c r="F1" s="535"/>
      <c r="G1" s="535"/>
      <c r="H1" s="535"/>
      <c r="I1" s="535"/>
      <c r="J1" s="535"/>
      <c r="K1" s="535"/>
    </row>
    <row r="2" spans="1:11" s="12" customFormat="1" ht="15.6" x14ac:dyDescent="0.3">
      <c r="A2" s="8" t="s">
        <v>4</v>
      </c>
      <c r="B2" s="8" t="s">
        <v>3</v>
      </c>
      <c r="C2" s="9" t="s">
        <v>1</v>
      </c>
      <c r="D2" s="8" t="s">
        <v>2</v>
      </c>
      <c r="E2" s="8" t="s">
        <v>15</v>
      </c>
      <c r="F2" s="10" t="s">
        <v>5</v>
      </c>
      <c r="G2" s="10" t="s">
        <v>6</v>
      </c>
      <c r="H2" s="8" t="s">
        <v>7</v>
      </c>
      <c r="I2" s="8" t="s">
        <v>8</v>
      </c>
      <c r="J2" s="11" t="s">
        <v>9</v>
      </c>
      <c r="K2" s="8" t="s">
        <v>10</v>
      </c>
    </row>
    <row r="3" spans="1:11" x14ac:dyDescent="0.3">
      <c r="A3" s="534" t="s">
        <v>1103</v>
      </c>
      <c r="B3" s="534"/>
      <c r="C3" s="534"/>
      <c r="D3" s="534"/>
      <c r="E3" s="534"/>
      <c r="F3" s="534"/>
      <c r="G3" s="534"/>
      <c r="H3" s="534"/>
      <c r="I3" s="534"/>
      <c r="J3" s="534"/>
      <c r="K3" s="534"/>
    </row>
  </sheetData>
  <mergeCells count="2">
    <mergeCell ref="A3:K3"/>
    <mergeCell ref="A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D484A-3C30-4E99-91B5-14886E67A1FC}">
  <dimension ref="A1:D22"/>
  <sheetViews>
    <sheetView workbookViewId="0">
      <selection sqref="A1:D1"/>
    </sheetView>
  </sheetViews>
  <sheetFormatPr defaultRowHeight="14.4" x14ac:dyDescent="0.3"/>
  <cols>
    <col min="1" max="1" width="6.5546875" customWidth="1"/>
    <col min="2" max="2" width="26.6640625" customWidth="1"/>
    <col min="3" max="3" width="12.21875" customWidth="1"/>
    <col min="4" max="4" width="13.33203125" customWidth="1"/>
  </cols>
  <sheetData>
    <row r="1" spans="1:4" ht="21" x14ac:dyDescent="0.3">
      <c r="A1" s="536" t="s">
        <v>1642</v>
      </c>
      <c r="B1" s="536"/>
      <c r="C1" s="536"/>
      <c r="D1" s="536"/>
    </row>
    <row r="3" spans="1:4" ht="18" x14ac:dyDescent="0.35">
      <c r="A3" s="512" t="s">
        <v>1583</v>
      </c>
      <c r="B3" s="512"/>
      <c r="C3" s="512"/>
      <c r="D3" s="512"/>
    </row>
    <row r="4" spans="1:4" s="22" customFormat="1" ht="12" x14ac:dyDescent="0.25">
      <c r="A4" s="21" t="s">
        <v>1650</v>
      </c>
      <c r="B4" s="21" t="s">
        <v>1112</v>
      </c>
      <c r="C4" s="21" t="s">
        <v>1113</v>
      </c>
      <c r="D4" s="21" t="s">
        <v>1648</v>
      </c>
    </row>
    <row r="5" spans="1:4" s="18" customFormat="1" ht="10.199999999999999" customHeight="1" x14ac:dyDescent="0.2">
      <c r="A5" s="16" t="s">
        <v>1115</v>
      </c>
      <c r="B5" s="17" t="s">
        <v>844</v>
      </c>
      <c r="C5" s="16" t="s">
        <v>845</v>
      </c>
      <c r="D5" s="16">
        <v>2008</v>
      </c>
    </row>
    <row r="6" spans="1:4" s="18" customFormat="1" ht="10.199999999999999" customHeight="1" x14ac:dyDescent="0.2">
      <c r="A6" s="19" t="s">
        <v>1118</v>
      </c>
      <c r="B6" s="20" t="s">
        <v>1584</v>
      </c>
      <c r="C6" s="19" t="s">
        <v>714</v>
      </c>
      <c r="D6" s="19">
        <v>2011</v>
      </c>
    </row>
    <row r="7" spans="1:4" s="18" customFormat="1" ht="10.199999999999999" customHeight="1" x14ac:dyDescent="0.2">
      <c r="A7" s="16" t="s">
        <v>1651</v>
      </c>
      <c r="B7" s="17" t="s">
        <v>1585</v>
      </c>
      <c r="C7" s="16" t="s">
        <v>407</v>
      </c>
      <c r="D7" s="16">
        <v>2015</v>
      </c>
    </row>
    <row r="8" spans="1:4" s="18" customFormat="1" ht="10.199999999999999" customHeight="1" x14ac:dyDescent="0.2">
      <c r="A8" s="19" t="s">
        <v>1121</v>
      </c>
      <c r="B8" s="20" t="s">
        <v>1572</v>
      </c>
      <c r="C8" s="19" t="s">
        <v>714</v>
      </c>
      <c r="D8" s="19">
        <v>2019</v>
      </c>
    </row>
    <row r="10" spans="1:4" ht="18" x14ac:dyDescent="0.35">
      <c r="A10" s="512" t="s">
        <v>1109</v>
      </c>
      <c r="B10" s="512"/>
      <c r="C10" s="512"/>
      <c r="D10" s="512"/>
    </row>
    <row r="11" spans="1:4" s="22" customFormat="1" ht="12" x14ac:dyDescent="0.25">
      <c r="A11" s="21" t="s">
        <v>1650</v>
      </c>
      <c r="B11" s="21" t="s">
        <v>1112</v>
      </c>
      <c r="C11" s="21" t="s">
        <v>1113</v>
      </c>
      <c r="D11" s="21" t="s">
        <v>1648</v>
      </c>
    </row>
    <row r="12" spans="1:4" s="18" customFormat="1" ht="10.199999999999999" x14ac:dyDescent="0.2">
      <c r="A12" s="16" t="s">
        <v>1115</v>
      </c>
      <c r="B12" s="234" t="s">
        <v>1116</v>
      </c>
      <c r="C12" s="16" t="s">
        <v>1117</v>
      </c>
      <c r="D12" s="16">
        <v>1985</v>
      </c>
    </row>
    <row r="13" spans="1:4" s="18" customFormat="1" ht="10.199999999999999" x14ac:dyDescent="0.2">
      <c r="A13" s="19" t="s">
        <v>1118</v>
      </c>
      <c r="B13" s="234" t="s">
        <v>1571</v>
      </c>
      <c r="C13" s="19" t="s">
        <v>98</v>
      </c>
      <c r="D13" s="19">
        <v>1989</v>
      </c>
    </row>
    <row r="14" spans="1:4" s="18" customFormat="1" ht="10.199999999999999" x14ac:dyDescent="0.2">
      <c r="A14" s="16" t="s">
        <v>1651</v>
      </c>
      <c r="B14" s="234" t="s">
        <v>1149</v>
      </c>
      <c r="C14" s="16" t="s">
        <v>1131</v>
      </c>
      <c r="D14" s="16">
        <v>1994</v>
      </c>
    </row>
    <row r="15" spans="1:4" s="18" customFormat="1" ht="10.199999999999999" x14ac:dyDescent="0.2">
      <c r="A15" s="19" t="s">
        <v>1121</v>
      </c>
      <c r="B15" s="20" t="s">
        <v>1566</v>
      </c>
      <c r="C15" s="19" t="s">
        <v>1134</v>
      </c>
      <c r="D15" s="19">
        <v>1998</v>
      </c>
    </row>
    <row r="16" spans="1:4" s="18" customFormat="1" ht="10.199999999999999" x14ac:dyDescent="0.2">
      <c r="A16" s="16" t="s">
        <v>1124</v>
      </c>
      <c r="B16" s="17" t="s">
        <v>1130</v>
      </c>
      <c r="C16" s="16" t="s">
        <v>1131</v>
      </c>
      <c r="D16" s="16">
        <v>2002</v>
      </c>
    </row>
    <row r="17" spans="1:4" s="18" customFormat="1" ht="10.199999999999999" x14ac:dyDescent="0.2">
      <c r="A17" s="19" t="s">
        <v>1127</v>
      </c>
      <c r="B17" s="20" t="s">
        <v>1567</v>
      </c>
      <c r="C17" s="19" t="s">
        <v>1117</v>
      </c>
      <c r="D17" s="19">
        <v>2005</v>
      </c>
    </row>
    <row r="18" spans="1:4" s="18" customFormat="1" ht="10.199999999999999" x14ac:dyDescent="0.2">
      <c r="A18" s="16" t="s">
        <v>1127</v>
      </c>
      <c r="B18" s="17" t="s">
        <v>1568</v>
      </c>
      <c r="C18" s="16" t="s">
        <v>1131</v>
      </c>
      <c r="D18" s="16">
        <v>2009</v>
      </c>
    </row>
    <row r="19" spans="1:4" s="18" customFormat="1" ht="10.199999999999999" x14ac:dyDescent="0.2">
      <c r="A19" s="19" t="s">
        <v>1132</v>
      </c>
      <c r="B19" s="20" t="s">
        <v>1572</v>
      </c>
      <c r="C19" s="19" t="s">
        <v>714</v>
      </c>
      <c r="D19" s="19">
        <v>2013</v>
      </c>
    </row>
    <row r="20" spans="1:4" s="18" customFormat="1" ht="10.199999999999999" x14ac:dyDescent="0.2">
      <c r="A20" s="16" t="s">
        <v>1135</v>
      </c>
      <c r="B20" s="17" t="s">
        <v>1569</v>
      </c>
      <c r="C20" s="16" t="s">
        <v>1131</v>
      </c>
      <c r="D20" s="16">
        <v>2017</v>
      </c>
    </row>
    <row r="21" spans="1:4" s="18" customFormat="1" ht="10.199999999999999" x14ac:dyDescent="0.2">
      <c r="A21" s="19" t="s">
        <v>1137</v>
      </c>
      <c r="B21" s="19" t="s">
        <v>1573</v>
      </c>
      <c r="C21" s="19" t="s">
        <v>1177</v>
      </c>
      <c r="D21" s="19">
        <v>2022</v>
      </c>
    </row>
    <row r="22" spans="1:4" s="18" customFormat="1" ht="10.199999999999999" x14ac:dyDescent="0.2">
      <c r="A22" s="16" t="s">
        <v>1140</v>
      </c>
      <c r="B22" s="16" t="s">
        <v>1574</v>
      </c>
      <c r="C22" s="16" t="s">
        <v>1575</v>
      </c>
      <c r="D22" s="16">
        <v>2025</v>
      </c>
    </row>
  </sheetData>
  <mergeCells count="3">
    <mergeCell ref="A10:D10"/>
    <mergeCell ref="A3:D3"/>
    <mergeCell ref="A1:D1"/>
  </mergeCells>
  <hyperlinks>
    <hyperlink ref="B15" r:id="rId1" xr:uid="{C06E6160-B48B-4454-B2C2-7317B45B34AD}"/>
    <hyperlink ref="B16" r:id="rId2" xr:uid="{38439F00-3ED1-4F39-BEF1-C99D4335D885}"/>
    <hyperlink ref="B17" r:id="rId3" xr:uid="{B701F613-FE29-43F0-8E92-F52AE9EE29EE}"/>
    <hyperlink ref="B18" r:id="rId4" xr:uid="{2D00EDC9-6B1B-4603-AEA6-AE65D3FAA21E}"/>
    <hyperlink ref="B19" r:id="rId5" xr:uid="{EAE610D6-D2E2-4762-B7C4-53EF67C2FFAC}"/>
    <hyperlink ref="B20" r:id="rId6" xr:uid="{9D5E7A43-AE2D-48FE-800C-E7A82BB65510}"/>
    <hyperlink ref="B5" r:id="rId7" xr:uid="{40C53CA2-1FED-411A-8973-CD27A401A024}"/>
    <hyperlink ref="B6" r:id="rId8" xr:uid="{69E43DDC-C187-4E19-8DA8-8BBA193AE978}"/>
    <hyperlink ref="B7" r:id="rId9" xr:uid="{EB4D1A88-1BB3-4376-ACA5-B5EB6341DF76}"/>
    <hyperlink ref="B8" r:id="rId10" xr:uid="{3B5E999A-7439-439C-BEAB-6166E0F5FC9E}"/>
    <hyperlink ref="A1:D1" r:id="rId11" display="International Masters Games Association" xr:uid="{32C242A4-2094-4AEF-8A4D-B754A239E7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Sjov med tal</vt:lpstr>
      <vt:lpstr>Alle data</vt:lpstr>
      <vt:lpstr>EM</vt:lpstr>
      <vt:lpstr>EMACS</vt:lpstr>
      <vt:lpstr>EMACi</vt:lpstr>
      <vt:lpstr>EMACNS</vt:lpstr>
      <vt:lpstr>EMRRC</vt:lpstr>
      <vt:lpstr>EMMTRC</vt:lpstr>
      <vt:lpstr>Masters Games</vt:lpstr>
      <vt:lpstr>EMG</vt:lpstr>
      <vt:lpstr>WMG</vt:lpstr>
      <vt:lpstr>VM</vt:lpstr>
      <vt:lpstr>WMACS</vt:lpstr>
      <vt:lpstr>WMACi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Bruun Jepsen</dc:creator>
  <cp:lastModifiedBy>Bruger</cp:lastModifiedBy>
  <dcterms:created xsi:type="dcterms:W3CDTF">2022-07-01T14:08:36Z</dcterms:created>
  <dcterms:modified xsi:type="dcterms:W3CDTF">2022-08-23T13:25:46Z</dcterms:modified>
</cp:coreProperties>
</file>